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\\fs01.nouratech.local\Nouratech\_Engineering\Petro\MDR\MDL\"/>
    </mc:Choice>
  </mc:AlternateContent>
  <xr:revisionPtr revIDLastSave="0" documentId="13_ncr:1_{BF5B63B3-8B71-4F14-8EE1-ACD77BCA86EC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MDL" sheetId="1" r:id="rId1"/>
  </sheets>
  <definedNames>
    <definedName name="_xlnm._FilterDatabase" localSheetId="0" hidden="1">MDL!$A$9:$I$145</definedName>
    <definedName name="_xlnm.Print_Area" localSheetId="0">MDL!$A$1:$M$145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37" i="1" l="1"/>
  <c r="M138" i="1"/>
  <c r="M139" i="1"/>
  <c r="M140" i="1"/>
  <c r="M141" i="1"/>
  <c r="M142" i="1"/>
  <c r="M143" i="1"/>
  <c r="M144" i="1"/>
  <c r="M145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M55" i="1"/>
  <c r="M56" i="1"/>
  <c r="M57" i="1"/>
  <c r="M58" i="1"/>
  <c r="M59" i="1"/>
  <c r="M60" i="1"/>
  <c r="M61" i="1"/>
  <c r="M62" i="1"/>
  <c r="M63" i="1"/>
  <c r="M64" i="1"/>
  <c r="M65" i="1"/>
  <c r="M66" i="1"/>
  <c r="M67" i="1"/>
  <c r="M68" i="1"/>
  <c r="M69" i="1"/>
  <c r="M70" i="1"/>
  <c r="M71" i="1"/>
  <c r="M72" i="1"/>
  <c r="M73" i="1"/>
  <c r="M74" i="1"/>
  <c r="M75" i="1"/>
  <c r="M76" i="1"/>
  <c r="M77" i="1"/>
  <c r="M78" i="1"/>
  <c r="M79" i="1"/>
  <c r="M80" i="1"/>
  <c r="M81" i="1"/>
  <c r="M82" i="1"/>
  <c r="M83" i="1"/>
  <c r="M84" i="1"/>
  <c r="M85" i="1"/>
  <c r="M86" i="1"/>
  <c r="M87" i="1"/>
  <c r="M88" i="1"/>
  <c r="M89" i="1"/>
  <c r="M90" i="1"/>
  <c r="M91" i="1"/>
  <c r="M92" i="1"/>
  <c r="M93" i="1"/>
  <c r="M94" i="1"/>
  <c r="M95" i="1"/>
  <c r="M96" i="1"/>
  <c r="M97" i="1"/>
  <c r="M98" i="1"/>
  <c r="M99" i="1"/>
  <c r="M100" i="1"/>
  <c r="M101" i="1"/>
  <c r="M102" i="1"/>
  <c r="M103" i="1"/>
  <c r="M104" i="1"/>
  <c r="M105" i="1"/>
  <c r="M106" i="1"/>
  <c r="M107" i="1"/>
  <c r="M108" i="1"/>
  <c r="M109" i="1"/>
  <c r="M110" i="1"/>
  <c r="M111" i="1"/>
  <c r="M112" i="1"/>
  <c r="M113" i="1"/>
  <c r="M114" i="1"/>
  <c r="M115" i="1"/>
  <c r="M116" i="1"/>
  <c r="M117" i="1"/>
  <c r="M118" i="1"/>
  <c r="M119" i="1"/>
  <c r="M120" i="1"/>
  <c r="M121" i="1"/>
  <c r="M122" i="1"/>
  <c r="M123" i="1"/>
  <c r="M124" i="1"/>
  <c r="M125" i="1"/>
  <c r="M126" i="1"/>
  <c r="M127" i="1"/>
  <c r="M128" i="1"/>
  <c r="M129" i="1"/>
  <c r="M130" i="1"/>
  <c r="M131" i="1"/>
  <c r="M132" i="1"/>
  <c r="M133" i="1"/>
  <c r="M134" i="1"/>
  <c r="M135" i="1"/>
  <c r="M136" i="1"/>
  <c r="M11" i="1"/>
  <c r="M10" i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2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</futureMetadata>
  <valueMetadata count="2">
    <bk>
      <rc t="1" v="0"/>
    </bk>
    <bk>
      <rc t="1" v="1"/>
    </bk>
  </valueMetadata>
</metadata>
</file>

<file path=xl/sharedStrings.xml><?xml version="1.0" encoding="utf-8"?>
<sst xmlns="http://schemas.openxmlformats.org/spreadsheetml/2006/main" count="1072" uniqueCount="446">
  <si>
    <t>Tag</t>
  </si>
  <si>
    <t>Document Title</t>
  </si>
  <si>
    <t>Category</t>
  </si>
  <si>
    <t>Phase</t>
  </si>
  <si>
    <t>Cat.</t>
  </si>
  <si>
    <t>000Tag</t>
  </si>
  <si>
    <t>Dis.</t>
  </si>
  <si>
    <t>Discipline</t>
  </si>
  <si>
    <t>Document No.</t>
  </si>
  <si>
    <t>Weighting Factor</t>
  </si>
  <si>
    <t>Engineering Man-Hour</t>
  </si>
  <si>
    <t>Weight (Out of 100)</t>
  </si>
  <si>
    <t>410-BE-EL-DSH-0003</t>
  </si>
  <si>
    <t>Solar Panel Technical Specification and Datasheet</t>
  </si>
  <si>
    <t>Specification &amp; Datasheet</t>
  </si>
  <si>
    <t>BE</t>
  </si>
  <si>
    <t>DSH</t>
  </si>
  <si>
    <t>0001</t>
  </si>
  <si>
    <t>EL</t>
  </si>
  <si>
    <t>Electrical</t>
  </si>
  <si>
    <t>410-BE-EL-DSH-0001</t>
  </si>
  <si>
    <t>Inverter Technical Specification and Datasheet</t>
  </si>
  <si>
    <t>0002</t>
  </si>
  <si>
    <t>410-BE-EL-DSH-0002</t>
  </si>
  <si>
    <t>MV Station Technical Specification and Datasheet</t>
  </si>
  <si>
    <t>0003</t>
  </si>
  <si>
    <t>DC Connection (MC4) Technical Specification and Datasheet</t>
  </si>
  <si>
    <t>0004</t>
  </si>
  <si>
    <t>410-BE-EL-DSH-0004</t>
  </si>
  <si>
    <t>DC Cable Technical Specification and Datasheet</t>
  </si>
  <si>
    <t>0005</t>
  </si>
  <si>
    <t>410-BE-EL-DSH-0005</t>
  </si>
  <si>
    <t>LV Cable Technical Specification and Datasheet</t>
  </si>
  <si>
    <t>0006</t>
  </si>
  <si>
    <t>410-BE-EL-DSH-0006</t>
  </si>
  <si>
    <t>MV Cable Technical Specification and Datasheet</t>
  </si>
  <si>
    <t>0007</t>
  </si>
  <si>
    <t>410-BE-EL-DSH-0007</t>
  </si>
  <si>
    <t>0008</t>
  </si>
  <si>
    <t>410-BE-EL-DSH-0008</t>
  </si>
  <si>
    <t>Earthing and Lightning Technical Specification and Datasheet</t>
  </si>
  <si>
    <t>0009</t>
  </si>
  <si>
    <t>410-BE-EL-DSH-0009</t>
  </si>
  <si>
    <t>Monitoring System Technical Specification and Datasheet</t>
  </si>
  <si>
    <t>0010</t>
  </si>
  <si>
    <t>TL</t>
  </si>
  <si>
    <t>Telecom</t>
  </si>
  <si>
    <t>410-BE-TL-DSH-0010</t>
  </si>
  <si>
    <t>Data Logger Technical Specification and Datasheet</t>
  </si>
  <si>
    <t>0011</t>
  </si>
  <si>
    <t>410-BE-TL-DSH-0011</t>
  </si>
  <si>
    <t>Weather Station Technical Specification and Datasheet</t>
  </si>
  <si>
    <t>0012</t>
  </si>
  <si>
    <t>410-BE-TL-DSH-0012</t>
  </si>
  <si>
    <t>Auxiliary Transformer Technical Specification and Datasheet</t>
  </si>
  <si>
    <t>0013</t>
  </si>
  <si>
    <t>410-BE-EL-DSH-0013</t>
  </si>
  <si>
    <t>CCTV and NVR Technical Specification and Datasheet</t>
  </si>
  <si>
    <t>0014</t>
  </si>
  <si>
    <t>410-BE-TL-DSH-0014</t>
  </si>
  <si>
    <t>UPS and Battery Technical Specification and Datasheet</t>
  </si>
  <si>
    <t>0015</t>
  </si>
  <si>
    <t>410-BE-EL-DSH-0015</t>
  </si>
  <si>
    <t>Diesel Generator Technical Specification and Datasheet</t>
  </si>
  <si>
    <t>0016</t>
  </si>
  <si>
    <t>410-BE-EL-DSH-0016</t>
  </si>
  <si>
    <t>HVAC Technical Specification and Datasheet</t>
  </si>
  <si>
    <t>0017</t>
  </si>
  <si>
    <t>ME</t>
  </si>
  <si>
    <t>Mechanical</t>
  </si>
  <si>
    <t>410-BE-ME-DSH-0017</t>
  </si>
  <si>
    <t>Piping Material, Plumbing Fittings, Pumps Technical Specification and Datasheet</t>
  </si>
  <si>
    <t>0018</t>
  </si>
  <si>
    <t>410-BE-ME-DSH-0018</t>
  </si>
  <si>
    <t>Fire Alarm System Technical Specification and Datasheet</t>
  </si>
  <si>
    <t>0019</t>
  </si>
  <si>
    <t>SF</t>
  </si>
  <si>
    <t>Safety</t>
  </si>
  <si>
    <t>410-BE-SF-DSH-0019</t>
  </si>
  <si>
    <t>General Single Line Diagram (GSLD)</t>
  </si>
  <si>
    <t>Drawing</t>
  </si>
  <si>
    <t>DRW</t>
  </si>
  <si>
    <t>0020</t>
  </si>
  <si>
    <t>410-BE-EL-DRW-0020</t>
  </si>
  <si>
    <t xml:space="preserve">General Layout </t>
  </si>
  <si>
    <t>0021</t>
  </si>
  <si>
    <t>410-BE-EL-DRW-0021</t>
  </si>
  <si>
    <t>Calculation</t>
  </si>
  <si>
    <t>DE</t>
  </si>
  <si>
    <t>CAL</t>
  </si>
  <si>
    <t>0022</t>
  </si>
  <si>
    <t>410-DE-EL-CAL-0022</t>
  </si>
  <si>
    <t>PVSYST Report</t>
  </si>
  <si>
    <t>Report</t>
  </si>
  <si>
    <t>REP</t>
  </si>
  <si>
    <t>0023</t>
  </si>
  <si>
    <t>410-BE-EL-REP-0023</t>
  </si>
  <si>
    <t>Plant Detailed Report</t>
  </si>
  <si>
    <t>0024</t>
  </si>
  <si>
    <t>410-BE-EL-REP-0024</t>
  </si>
  <si>
    <t>Solar Module, Connector, Inverter and MV station MTO</t>
  </si>
  <si>
    <t>Material Take Off</t>
  </si>
  <si>
    <t>MTO</t>
  </si>
  <si>
    <t>0025</t>
  </si>
  <si>
    <t>410-BE-EL-MTO-0025</t>
  </si>
  <si>
    <t>Strings Connection Diagram &amp; Inverter Arrangement (DC Side)</t>
  </si>
  <si>
    <t>0026</t>
  </si>
  <si>
    <t>410-DE-EL-DRW-0026</t>
  </si>
  <si>
    <t>Module &amp; Table Arrangement (DC Side)</t>
  </si>
  <si>
    <t>0027</t>
  </si>
  <si>
    <t>410-DE-EL-DRW-0027</t>
  </si>
  <si>
    <t xml:space="preserve">DC Cable Calculation </t>
  </si>
  <si>
    <t>0028</t>
  </si>
  <si>
    <t>410-DE-EL-CAL-0028</t>
  </si>
  <si>
    <t>DC Cable List, Labeling Code and MTO</t>
  </si>
  <si>
    <t>0029</t>
  </si>
  <si>
    <t>410-DE-EL-MTO-0029</t>
  </si>
  <si>
    <t>LVAC Cable Calculation</t>
  </si>
  <si>
    <t>0030</t>
  </si>
  <si>
    <t>410-DE-EL-CAL-0030</t>
  </si>
  <si>
    <t>LV Cable Termination List and MTO</t>
  </si>
  <si>
    <t>List</t>
  </si>
  <si>
    <t>LST</t>
  </si>
  <si>
    <t>0031</t>
  </si>
  <si>
    <t>410-DE-EL-LST-0031</t>
  </si>
  <si>
    <t>LV Cable List, Labeling Code and MTO</t>
  </si>
  <si>
    <t>0032</t>
  </si>
  <si>
    <t>410-DE-EL-MTO-0032</t>
  </si>
  <si>
    <t>MV Cable Calculations</t>
  </si>
  <si>
    <t>0033</t>
  </si>
  <si>
    <t>410-DE-EL-CAL-0033</t>
  </si>
  <si>
    <t>MV Cable List, Labeling Code and MTO</t>
  </si>
  <si>
    <t>0034</t>
  </si>
  <si>
    <t>410-DE-EL-MTO-0034</t>
  </si>
  <si>
    <t>MV Cable Termination List and MTO</t>
  </si>
  <si>
    <t>0035</t>
  </si>
  <si>
    <t>410-DE-EL-LST-0035</t>
  </si>
  <si>
    <t>Electrical Cable Route and Section</t>
  </si>
  <si>
    <t>0036</t>
  </si>
  <si>
    <t>410-DE-EL-DRW-0036</t>
  </si>
  <si>
    <t>Cable Trench Layout</t>
  </si>
  <si>
    <t>0037</t>
  </si>
  <si>
    <t>410-DE-EL-DRW-0037</t>
  </si>
  <si>
    <t>Earthing System Calculation</t>
  </si>
  <si>
    <t>0038</t>
  </si>
  <si>
    <t>410-DE-EL-CAL-0038</t>
  </si>
  <si>
    <t>Earthing System Layout</t>
  </si>
  <si>
    <t>0039</t>
  </si>
  <si>
    <t>410-DE-EL-DRW-0039</t>
  </si>
  <si>
    <t xml:space="preserve">Lightning Protection Calculation </t>
  </si>
  <si>
    <t>0040</t>
  </si>
  <si>
    <t>410-DE-EL-CAL-0040</t>
  </si>
  <si>
    <t>Lightning Protection Layout</t>
  </si>
  <si>
    <t>0041</t>
  </si>
  <si>
    <t>410-DE-EL-DRW-0041</t>
  </si>
  <si>
    <t>Earthing and Lightning Protection MTO</t>
  </si>
  <si>
    <t>0042</t>
  </si>
  <si>
    <t>410-DE-EL-MTO-0042</t>
  </si>
  <si>
    <t>Protection Single Line Diagram (PSLD)</t>
  </si>
  <si>
    <t>0043</t>
  </si>
  <si>
    <t>410-DE-EL-DRW-0043</t>
  </si>
  <si>
    <t>CT and PT Calculations</t>
  </si>
  <si>
    <t>0044</t>
  </si>
  <si>
    <t>410-DE-EL-CAL-0044</t>
  </si>
  <si>
    <t>MV Switchgear Logic Diagram</t>
  </si>
  <si>
    <t>0045</t>
  </si>
  <si>
    <t>410-DE-EL-DRW-0045</t>
  </si>
  <si>
    <t>Trip Table</t>
  </si>
  <si>
    <t>0046</t>
  </si>
  <si>
    <t>410-DE-EL-REP-0046</t>
  </si>
  <si>
    <t>Alarm List</t>
  </si>
  <si>
    <t>0047</t>
  </si>
  <si>
    <t>410-DE-EL-LST-0047</t>
  </si>
  <si>
    <t xml:space="preserve">Indoor and Outdoor Electrical Plan &amp; Details for Building </t>
  </si>
  <si>
    <t>0048</t>
  </si>
  <si>
    <t>410-DE-EL-DRW-0048</t>
  </si>
  <si>
    <t>MV Switchgear MTO</t>
  </si>
  <si>
    <t>0049</t>
  </si>
  <si>
    <t>410-DE-EL-MTO-0049</t>
  </si>
  <si>
    <t>Load List</t>
  </si>
  <si>
    <t>0050</t>
  </si>
  <si>
    <t>410-DE-EL-LST-0050</t>
  </si>
  <si>
    <t>LVAC Auxiliary Panel Single Line Diagram</t>
  </si>
  <si>
    <t>0051</t>
  </si>
  <si>
    <t>410-DE-EL-DRW-0051</t>
  </si>
  <si>
    <t>UPS Calculation</t>
  </si>
  <si>
    <t>0052</t>
  </si>
  <si>
    <t>410-DE-EL-CAL-0052</t>
  </si>
  <si>
    <t>0053</t>
  </si>
  <si>
    <t>410-DE-EL-MTO-0053</t>
  </si>
  <si>
    <t>CCTV System Block Diagram</t>
  </si>
  <si>
    <t>0054</t>
  </si>
  <si>
    <t>410-DE-TL-DRW-0054</t>
  </si>
  <si>
    <t>CCTV System Arrangement &amp; Layout</t>
  </si>
  <si>
    <t>0055</t>
  </si>
  <si>
    <t>410-DE-TL-DRW-0055</t>
  </si>
  <si>
    <t>CCTV Pole Detail Drawing, Switchboard, CAFU Details</t>
  </si>
  <si>
    <t>0056</t>
  </si>
  <si>
    <t>410-DE-TL-DRW-0056</t>
  </si>
  <si>
    <t>CCTV System MTO</t>
  </si>
  <si>
    <t>0057</t>
  </si>
  <si>
    <t>410-DE-TL-MTO-0057</t>
  </si>
  <si>
    <t>Indoor and Outdoor Lighting Calculation</t>
  </si>
  <si>
    <t>0058</t>
  </si>
  <si>
    <t>410-DE-EL-CAL-0058</t>
  </si>
  <si>
    <t>Outdoor Lighting Pole Drawing</t>
  </si>
  <si>
    <t>0059</t>
  </si>
  <si>
    <t>410-DE-EL-DRW-0059</t>
  </si>
  <si>
    <t>Outdoor Lighting Layout and Switchboard</t>
  </si>
  <si>
    <t>0060</t>
  </si>
  <si>
    <t>410-DE-EL-DRW-0060</t>
  </si>
  <si>
    <t>Lighting System MTO</t>
  </si>
  <si>
    <t>0061</t>
  </si>
  <si>
    <t>410-DE-EL-MTO-0061</t>
  </si>
  <si>
    <t>Solar Panel Cleaning &amp; Maintenance Procedures</t>
  </si>
  <si>
    <t>0062</t>
  </si>
  <si>
    <t>410-DE-ME-REP-0062</t>
  </si>
  <si>
    <t>SCADA System I/O List</t>
  </si>
  <si>
    <t>0063</t>
  </si>
  <si>
    <t>410-DE-TL-LST-0063</t>
  </si>
  <si>
    <t>Monitoring System Overall Diagram</t>
  </si>
  <si>
    <t>0064</t>
  </si>
  <si>
    <t>410-DE-TL-DRW-0064</t>
  </si>
  <si>
    <t>Telecommunication and Monitoring System MTO</t>
  </si>
  <si>
    <t>0065</t>
  </si>
  <si>
    <t>410-DE-TL-MTO-0065</t>
  </si>
  <si>
    <t>HVAC Equipment Calculation</t>
  </si>
  <si>
    <t>0066</t>
  </si>
  <si>
    <t>410-DE-ME-CAL-0066</t>
  </si>
  <si>
    <t>HVAC Equipment Layout for Building</t>
  </si>
  <si>
    <t>0067</t>
  </si>
  <si>
    <t>410-DE-ME-DRW-0067</t>
  </si>
  <si>
    <t>HVAC and Piping System MTO</t>
  </si>
  <si>
    <t>0068</t>
  </si>
  <si>
    <t>410-DE-ME-MTO-0068</t>
  </si>
  <si>
    <t>Fire Fighting Equipment Arrangement of MV Switchgear Buildings</t>
  </si>
  <si>
    <t>0069</t>
  </si>
  <si>
    <t>410-DE-SF-DRW-0069</t>
  </si>
  <si>
    <t>Outdoor Fire Fighting Equipment &amp; Shelter Arrangement</t>
  </si>
  <si>
    <t>0070</t>
  </si>
  <si>
    <t>410-DE-SF-DRW-0070</t>
  </si>
  <si>
    <t>Fire Alarm System Layout and Block Diagram</t>
  </si>
  <si>
    <t>0071</t>
  </si>
  <si>
    <t>410-DE-SF-DRW-0071</t>
  </si>
  <si>
    <t>Fire and Safety and F &amp; G System MTO</t>
  </si>
  <si>
    <t>0072</t>
  </si>
  <si>
    <t>410-DE-SF-MTO-0072</t>
  </si>
  <si>
    <t>Solar Panel Installation Manual &amp; Operation &amp; Maintenance</t>
  </si>
  <si>
    <t>0073</t>
  </si>
  <si>
    <t>QA</t>
  </si>
  <si>
    <t>Quality</t>
  </si>
  <si>
    <t>410-DE-QA-REP-0073</t>
  </si>
  <si>
    <t>Inverter Installation Manual &amp; Operation &amp; Maintenance</t>
  </si>
  <si>
    <t>0074</t>
  </si>
  <si>
    <t>410-DE-QA-REP-0074</t>
  </si>
  <si>
    <t>MV Station Installation Manual &amp; Operation &amp; Maintenance</t>
  </si>
  <si>
    <t>0075</t>
  </si>
  <si>
    <t>410-DE-QA-REP-0075</t>
  </si>
  <si>
    <t>UPS Installation Manual &amp; Operation &amp; Maintenance</t>
  </si>
  <si>
    <t>0076</t>
  </si>
  <si>
    <t>410-DE-QA-REP-0076</t>
  </si>
  <si>
    <t>AUX Transformer Installation Manual &amp; Operation &amp; Maintenance</t>
  </si>
  <si>
    <t>0077</t>
  </si>
  <si>
    <t>410-DE-QA-REP-0077</t>
  </si>
  <si>
    <t>Diesel Generator Installation Manual &amp; Operation &amp; Maintenance</t>
  </si>
  <si>
    <t>0078</t>
  </si>
  <si>
    <t>410-DE-QA-REP-0078</t>
  </si>
  <si>
    <t>Weather Station Installation Manual &amp; Operation &amp; Maintenance</t>
  </si>
  <si>
    <t>0079</t>
  </si>
  <si>
    <t>410-DE-QA-REP-0079</t>
  </si>
  <si>
    <t>Solar Structure Installation Manual &amp; Operation &amp; Maintenance</t>
  </si>
  <si>
    <t>0080</t>
  </si>
  <si>
    <t>410-DE-QA-REP-0080</t>
  </si>
  <si>
    <t>SCADA and Monitoring System Installation Manual &amp; Operation &amp; Maintenance</t>
  </si>
  <si>
    <t>0081</t>
  </si>
  <si>
    <t>410-DE-QA-REP-0081</t>
  </si>
  <si>
    <t>Special Tools</t>
  </si>
  <si>
    <t>0082</t>
  </si>
  <si>
    <t>410-DE-EL-REP-0082</t>
  </si>
  <si>
    <t xml:space="preserve">Project O&amp;M General Instructions </t>
  </si>
  <si>
    <t>0083</t>
  </si>
  <si>
    <t>410-DE-QA-REP-0083</t>
  </si>
  <si>
    <t>Master Document List</t>
  </si>
  <si>
    <t>0084</t>
  </si>
  <si>
    <t>PM</t>
  </si>
  <si>
    <t>Project Management</t>
  </si>
  <si>
    <t>410-DE-PM-LST-0084</t>
  </si>
  <si>
    <t>Time Schedule</t>
  </si>
  <si>
    <t>0085</t>
  </si>
  <si>
    <t>410-DE-PM-REP-0085</t>
  </si>
  <si>
    <t>0086</t>
  </si>
  <si>
    <t>410-DE-PM-REP-0086</t>
  </si>
  <si>
    <t>Topography of Field</t>
  </si>
  <si>
    <t>0087</t>
  </si>
  <si>
    <t>CV</t>
  </si>
  <si>
    <t>Civil</t>
  </si>
  <si>
    <t>410-DE-CV-REP-0087</t>
  </si>
  <si>
    <t>Geotechnical Test Report</t>
  </si>
  <si>
    <t>0088</t>
  </si>
  <si>
    <t>410-DE-CV-REP-0088</t>
  </si>
  <si>
    <t>Ramming and Pull-Out Test Report</t>
  </si>
  <si>
    <t>0089</t>
  </si>
  <si>
    <t>410-DE-CV-REP-0089</t>
  </si>
  <si>
    <t>Hydrology Study Report</t>
  </si>
  <si>
    <t>0090</t>
  </si>
  <si>
    <t>410-DE-CV-REP-0090</t>
  </si>
  <si>
    <t>Site Fence Detail Drawing</t>
  </si>
  <si>
    <t>0091</t>
  </si>
  <si>
    <t>410-DE-CV-DRW-0091</t>
  </si>
  <si>
    <t>Logistic Area</t>
  </si>
  <si>
    <t>0092</t>
  </si>
  <si>
    <t>410-DE-CV-DRW-0092</t>
  </si>
  <si>
    <t>Buildings Foundation &amp; Structure Calculation</t>
  </si>
  <si>
    <t>0093</t>
  </si>
  <si>
    <t>410-DE-CV-CAL-0093</t>
  </si>
  <si>
    <t>Buildings Foundation &amp; Structure Drawing</t>
  </si>
  <si>
    <t>0094</t>
  </si>
  <si>
    <t>410-DE-CV-DRW-0094</t>
  </si>
  <si>
    <t>Mechanical Drawing (Water Supply and Sewage Systems)</t>
  </si>
  <si>
    <t>0095</t>
  </si>
  <si>
    <t>410-DE-ME-DRW-0095</t>
  </si>
  <si>
    <t>Septic Tank Technical Specification and Datasheet</t>
  </si>
  <si>
    <t>0096</t>
  </si>
  <si>
    <t>410-DE-ME-DSH-0096</t>
  </si>
  <si>
    <t>Water Tank Technical Specification and Datasheet</t>
  </si>
  <si>
    <t>0097</t>
  </si>
  <si>
    <t>410-DE-ME-DSH-0097</t>
  </si>
  <si>
    <t>Parking Foundation &amp; Structure Detail Drawing</t>
  </si>
  <si>
    <t>0098</t>
  </si>
  <si>
    <t>410-DE-CV-DRW-0098</t>
  </si>
  <si>
    <t>Power Plant Entrance Gate Drawing</t>
  </si>
  <si>
    <t>0099</t>
  </si>
  <si>
    <t>410-DE-CV-DRW-0099</t>
  </si>
  <si>
    <t>Parking Architectural Drawing</t>
  </si>
  <si>
    <t>0100</t>
  </si>
  <si>
    <t>410-DE-CV-DRW-0100</t>
  </si>
  <si>
    <t>Landscaping Layout</t>
  </si>
  <si>
    <t>0101</t>
  </si>
  <si>
    <t>410-DE-CV-DRW-0101</t>
  </si>
  <si>
    <t>Buildings Architectural Detail drawing</t>
  </si>
  <si>
    <t>0102</t>
  </si>
  <si>
    <t>410-DE-CV-DRW-0102</t>
  </si>
  <si>
    <t>Fence MTO</t>
  </si>
  <si>
    <t>0103</t>
  </si>
  <si>
    <t>410-DE-CV-MTO-0103</t>
  </si>
  <si>
    <t>Site Grading and Leveling</t>
  </si>
  <si>
    <t>0104</t>
  </si>
  <si>
    <t>410-DE-CV-DRW-0104</t>
  </si>
  <si>
    <t>Drainage For Insite of Plant &amp; Implementation Detail Drawing</t>
  </si>
  <si>
    <t>0105</t>
  </si>
  <si>
    <t>410-DE-CV-DRW-0105</t>
  </si>
  <si>
    <t>Flood Managmant For Outsite of Plant &amp; Implementation Detail Drawing</t>
  </si>
  <si>
    <t>0106</t>
  </si>
  <si>
    <t>410-DE-CV-DRW-0106</t>
  </si>
  <si>
    <t>Internal Road Layout &amp; Implementation Detail Drawing</t>
  </si>
  <si>
    <t>0107</t>
  </si>
  <si>
    <t>410-DE-CV-DRW-0107</t>
  </si>
  <si>
    <t>Access Road Layout &amp; Implementation Detail Drawing</t>
  </si>
  <si>
    <t>0108</t>
  </si>
  <si>
    <t>410-DE-CV-DRW-0108</t>
  </si>
  <si>
    <t>MV Station Foundation Calculation</t>
  </si>
  <si>
    <t>0109</t>
  </si>
  <si>
    <t>410-DE-CV-CAL-0109</t>
  </si>
  <si>
    <t>MV Station Foundation Drawings</t>
  </si>
  <si>
    <t>0110</t>
  </si>
  <si>
    <t>410-DE-CV-DRW-0110</t>
  </si>
  <si>
    <t>Auxiliary Transformer Foundation Detail Drawings</t>
  </si>
  <si>
    <t>0111</t>
  </si>
  <si>
    <t>410-DE-CV-DRW-0111</t>
  </si>
  <si>
    <t>Calculation Report for Structure</t>
  </si>
  <si>
    <t>0112</t>
  </si>
  <si>
    <t>410-DE-CV-CAL-0112</t>
  </si>
  <si>
    <t>Structure Detail Drawings</t>
  </si>
  <si>
    <t>0113</t>
  </si>
  <si>
    <t>410-DE-CV-DRW-0113</t>
  </si>
  <si>
    <t>PV Structure Ramming Location Details Drawing (Stacking)</t>
  </si>
  <si>
    <t>0114</t>
  </si>
  <si>
    <t>410-DE-CV-DRW-0114</t>
  </si>
  <si>
    <t>Solar Module Structure MTO</t>
  </si>
  <si>
    <t>0115</t>
  </si>
  <si>
    <t>410-DE-CV-MTO-0115</t>
  </si>
  <si>
    <t>Table UTM Point</t>
  </si>
  <si>
    <t>0116</t>
  </si>
  <si>
    <t>410-DE-CV-DRW-0116</t>
  </si>
  <si>
    <t>Structure, Entrance Gate and Foundation of Building MTO</t>
  </si>
  <si>
    <t>0117</t>
  </si>
  <si>
    <t>410-DE-CV-MTO-0117</t>
  </si>
  <si>
    <t>0118</t>
  </si>
  <si>
    <t>Test Reports for PV Modules</t>
  </si>
  <si>
    <t>0119</t>
  </si>
  <si>
    <t>410-DE-QA-REP-0119</t>
  </si>
  <si>
    <t>Test Reports for Inverter</t>
  </si>
  <si>
    <t>0120</t>
  </si>
  <si>
    <t>410-DE-QA-REP-0120</t>
  </si>
  <si>
    <t>Test Reports for MV Sation</t>
  </si>
  <si>
    <t>0121</t>
  </si>
  <si>
    <t>410-DE-QA-REP-0121</t>
  </si>
  <si>
    <t>Test Reports for AC and DC Cables</t>
  </si>
  <si>
    <t>0122</t>
  </si>
  <si>
    <t>410-DE-QA-REP-0122</t>
  </si>
  <si>
    <t>Test Reports for Diesel Generators</t>
  </si>
  <si>
    <t>0123</t>
  </si>
  <si>
    <t>410-DE-QA-REP-0123</t>
  </si>
  <si>
    <t>Test Reports for AUX Transformer</t>
  </si>
  <si>
    <t>0124</t>
  </si>
  <si>
    <t>410-DE-QA-REP-0124</t>
  </si>
  <si>
    <t>Test Reports for Earthing and Ligthtning</t>
  </si>
  <si>
    <t>0125</t>
  </si>
  <si>
    <t>410-DE-QA-REP-0125</t>
  </si>
  <si>
    <t>Test Reports for MV Switchgear (CT, PT, Relay, …)</t>
  </si>
  <si>
    <t>0126</t>
  </si>
  <si>
    <t>410-DE-QA-REP-0126</t>
  </si>
  <si>
    <t>Test Reports for UPS and Battery</t>
  </si>
  <si>
    <t>0127</t>
  </si>
  <si>
    <t>410-DE-QA-REP-0127</t>
  </si>
  <si>
    <t>Test Report of Solar Structure</t>
  </si>
  <si>
    <t>410-DE-QA-REP-0118</t>
  </si>
  <si>
    <t>MV Switchgear Schematic Diagram</t>
  </si>
  <si>
    <t>410-DE-EL-DRW-0128</t>
  </si>
  <si>
    <t>MV Switchgear Front View Drawing</t>
  </si>
  <si>
    <t>410-DE-EL-DRW-0129</t>
  </si>
  <si>
    <t>System Drainage Calculation</t>
  </si>
  <si>
    <t>410-DE-CV-CAL-0130</t>
  </si>
  <si>
    <t>Lighting Foundation Calculation</t>
  </si>
  <si>
    <t>410-DE-CV-CAL-0131</t>
  </si>
  <si>
    <t>Lightning Foundation Calculation</t>
  </si>
  <si>
    <t>410-DE-CV-CAL-0132</t>
  </si>
  <si>
    <t>Lightning Foundation Drawing</t>
  </si>
  <si>
    <t>410-DE-CV-DRW-0133</t>
  </si>
  <si>
    <t>Lighting and CCTV Pole Calculation</t>
  </si>
  <si>
    <t>410-DE-CV-CAL-0134</t>
  </si>
  <si>
    <t>Septic Tank Detail Drawing</t>
  </si>
  <si>
    <t>410-DE-CV-DRW-0135</t>
  </si>
  <si>
    <t>Water Tank Foundation Detail Drawing</t>
  </si>
  <si>
    <t>410-DE-CV-DRW-0136</t>
  </si>
  <si>
    <t>MV Switchgear (CT, PT, Relay) Technical Specification and Datasheet</t>
  </si>
  <si>
    <t>PV System Calculation Study (String Size, Optimum Tilt and Pitch)</t>
  </si>
  <si>
    <t>AUX Equipment MTO (AUX Transformer, Diesel, UPS, Battery)</t>
  </si>
  <si>
    <t xml:space="preserve">Two-Weekly Report </t>
  </si>
  <si>
    <t>پروژه احداث نیروگاه خورشیدی 20 مگاواتی زارچ یزد
شماره قرارداد: PKPS-P2-C2-0410</t>
  </si>
  <si>
    <t>Document Name :
Master Document List</t>
  </si>
  <si>
    <t>DOCUMENT NO. :
410-DE-PM-LST-0084</t>
  </si>
  <si>
    <t>Unit</t>
  </si>
  <si>
    <t>03</t>
  </si>
  <si>
    <t>Rev.</t>
  </si>
  <si>
    <t>PAGE 1 of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</si>
</sst>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  <font>
      <b/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b/>
      <sz val="11"/>
      <color theme="1"/>
      <name val="Garamond"/>
      <family val="1"/>
    </font>
    <font>
      <sz val="12"/>
      <color theme="1"/>
      <name val="Calibri"/>
      <family val="2"/>
      <charset val="178"/>
      <scheme val="minor"/>
    </font>
    <font>
      <sz val="11"/>
      <color theme="1"/>
      <name val="Garamond"/>
      <family val="1"/>
    </font>
    <font>
      <sz val="11"/>
      <color rgb="FF000000"/>
      <name val="Garamond"/>
      <family val="1"/>
    </font>
    <font>
      <sz val="11"/>
      <color theme="1"/>
      <name val="Times New Roman"/>
      <family val="1"/>
    </font>
    <font>
      <sz val="10"/>
      <name val="Times New Roman"/>
      <family val="1"/>
    </font>
    <font>
      <b/>
      <sz val="14"/>
      <name val="Times New Roman"/>
      <family val="1"/>
    </font>
    <font>
      <b/>
      <sz val="11"/>
      <name val="Times New Roman"/>
      <family val="1"/>
    </font>
    <font>
      <b/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B Nazanin"/>
      <charset val="17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/>
  </cellStyleXfs>
  <cellXfs count="31">
    <xf numFmtId="0" fontId="0" fillId="0" borderId="0" xfId="0"/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top" wrapText="1"/>
    </xf>
    <xf numFmtId="0" fontId="6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1" fillId="2" borderId="0" xfId="0" applyFont="1" applyFill="1" applyAlignment="1">
      <alignment horizontal="center" vertical="top" wrapText="1"/>
    </xf>
    <xf numFmtId="0" fontId="2" fillId="2" borderId="0" xfId="0" applyFont="1" applyFill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6" fillId="3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9" fillId="2" borderId="3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top" wrapText="1"/>
    </xf>
    <xf numFmtId="0" fontId="13" fillId="0" borderId="3" xfId="0" applyFont="1" applyBorder="1" applyAlignment="1">
      <alignment horizontal="center" vertical="center"/>
    </xf>
  </cellXfs>
  <cellStyles count="2">
    <cellStyle name="Normal" xfId="0" builtinId="0"/>
    <cellStyle name="Normal 3" xfId="1" xr:uid="{00000000-0005-0000-0000-000001000000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10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">
  <rv s="0">
    <v>0</v>
    <v>5</v>
  </rv>
  <rv s="0">
    <v>1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45"/>
  <sheetViews>
    <sheetView tabSelected="1" view="pageBreakPreview" zoomScale="90" zoomScaleNormal="115" zoomScaleSheetLayoutView="90" workbookViewId="0">
      <selection activeCell="M145" sqref="A145:M145"/>
    </sheetView>
  </sheetViews>
  <sheetFormatPr defaultColWidth="9.109375" defaultRowHeight="15.6" x14ac:dyDescent="0.3"/>
  <cols>
    <col min="1" max="1" width="7.33203125" style="3" customWidth="1"/>
    <col min="2" max="2" width="63.77734375" style="11" bestFit="1" customWidth="1"/>
    <col min="3" max="3" width="24.5546875" style="12" customWidth="1"/>
    <col min="4" max="8" width="24.5546875" style="12" hidden="1" customWidth="1"/>
    <col min="9" max="9" width="20.109375" style="12" customWidth="1"/>
    <col min="10" max="10" width="24.88671875" style="12" customWidth="1"/>
    <col min="11" max="11" width="21.6640625" style="12" hidden="1" customWidth="1"/>
    <col min="12" max="12" width="27.5546875" style="15" bestFit="1" customWidth="1"/>
    <col min="13" max="13" width="23.5546875" style="15" bestFit="1" customWidth="1"/>
    <col min="14" max="16384" width="9.109375" style="1"/>
  </cols>
  <sheetData>
    <row r="1" spans="1:13" ht="15.6" customHeight="1" x14ac:dyDescent="0.3">
      <c r="A1" s="21" t="e" vm="1">
        <v>#VALUE!</v>
      </c>
      <c r="B1" s="21"/>
      <c r="C1" s="19" t="s">
        <v>439</v>
      </c>
      <c r="D1" s="19"/>
      <c r="E1" s="19"/>
      <c r="F1" s="19"/>
      <c r="G1" s="19"/>
      <c r="H1" s="19"/>
      <c r="I1" s="19"/>
      <c r="J1" s="19"/>
      <c r="K1" s="13"/>
      <c r="L1" s="20" t="e" vm="2">
        <v>#VALUE!</v>
      </c>
      <c r="M1" s="20"/>
    </row>
    <row r="2" spans="1:13" ht="15.6" customHeight="1" x14ac:dyDescent="0.3">
      <c r="A2" s="21"/>
      <c r="B2" s="21"/>
      <c r="C2" s="19"/>
      <c r="D2" s="19"/>
      <c r="E2" s="19"/>
      <c r="F2" s="19"/>
      <c r="G2" s="19"/>
      <c r="H2" s="19"/>
      <c r="I2" s="19"/>
      <c r="J2" s="19"/>
      <c r="K2" s="13"/>
      <c r="L2" s="20"/>
      <c r="M2" s="20"/>
    </row>
    <row r="3" spans="1:13" ht="15.6" customHeight="1" x14ac:dyDescent="0.3">
      <c r="A3" s="21"/>
      <c r="B3" s="21"/>
      <c r="C3" s="19"/>
      <c r="D3" s="19"/>
      <c r="E3" s="19"/>
      <c r="F3" s="19"/>
      <c r="G3" s="19"/>
      <c r="H3" s="19"/>
      <c r="I3" s="19"/>
      <c r="J3" s="19"/>
      <c r="K3" s="13"/>
      <c r="L3" s="20"/>
      <c r="M3" s="20"/>
    </row>
    <row r="4" spans="1:13" ht="15.6" customHeight="1" x14ac:dyDescent="0.3">
      <c r="A4" s="21"/>
      <c r="B4" s="21"/>
      <c r="C4" s="19"/>
      <c r="D4" s="19"/>
      <c r="E4" s="19"/>
      <c r="F4" s="19"/>
      <c r="G4" s="19"/>
      <c r="H4" s="19"/>
      <c r="I4" s="19"/>
      <c r="J4" s="19"/>
      <c r="K4" s="13"/>
      <c r="L4" s="20"/>
      <c r="M4" s="20"/>
    </row>
    <row r="5" spans="1:13" ht="15.6" customHeight="1" x14ac:dyDescent="0.3">
      <c r="A5" s="25" t="s">
        <v>441</v>
      </c>
      <c r="B5" s="25"/>
      <c r="C5" s="25" t="s">
        <v>440</v>
      </c>
      <c r="D5" s="25"/>
      <c r="E5" s="25"/>
      <c r="F5" s="25"/>
      <c r="G5" s="25"/>
      <c r="H5" s="25"/>
      <c r="I5" s="25"/>
      <c r="J5" s="25"/>
      <c r="K5" s="13"/>
      <c r="L5" s="23" t="s">
        <v>442</v>
      </c>
      <c r="M5" s="23" t="s">
        <v>444</v>
      </c>
    </row>
    <row r="6" spans="1:13" ht="15.6" customHeight="1" x14ac:dyDescent="0.3">
      <c r="A6" s="25"/>
      <c r="B6" s="25"/>
      <c r="C6" s="25"/>
      <c r="D6" s="25"/>
      <c r="E6" s="25"/>
      <c r="F6" s="25"/>
      <c r="G6" s="25"/>
      <c r="H6" s="25"/>
      <c r="I6" s="25"/>
      <c r="J6" s="25"/>
      <c r="K6" s="13"/>
      <c r="L6" s="5" t="s">
        <v>284</v>
      </c>
      <c r="M6" s="24" t="s">
        <v>443</v>
      </c>
    </row>
    <row r="7" spans="1:13" ht="15.6" customHeight="1" x14ac:dyDescent="0.3">
      <c r="A7" s="25"/>
      <c r="B7" s="25"/>
      <c r="C7" s="25"/>
      <c r="D7" s="25"/>
      <c r="E7" s="25"/>
      <c r="F7" s="25"/>
      <c r="G7" s="25"/>
      <c r="H7" s="25"/>
      <c r="I7" s="25"/>
      <c r="J7" s="25"/>
      <c r="K7" s="13"/>
      <c r="L7" s="22" t="s">
        <v>445</v>
      </c>
      <c r="M7" s="22"/>
    </row>
    <row r="8" spans="1:13" ht="15.6" customHeight="1" x14ac:dyDescent="0.3">
      <c r="A8" s="25"/>
      <c r="B8" s="25"/>
      <c r="C8" s="25"/>
      <c r="D8" s="25"/>
      <c r="E8" s="25"/>
      <c r="F8" s="25"/>
      <c r="G8" s="25"/>
      <c r="H8" s="25"/>
      <c r="I8" s="25"/>
      <c r="J8" s="25"/>
      <c r="K8" s="13"/>
      <c r="L8" s="22"/>
      <c r="M8" s="22"/>
    </row>
    <row r="9" spans="1:13" ht="21.9" customHeight="1" x14ac:dyDescent="0.3">
      <c r="A9" s="2" t="s">
        <v>0</v>
      </c>
      <c r="B9" s="7" t="s">
        <v>1</v>
      </c>
      <c r="C9" s="8" t="s">
        <v>2</v>
      </c>
      <c r="D9" s="8" t="s">
        <v>3</v>
      </c>
      <c r="E9" s="4">
        <v>410</v>
      </c>
      <c r="F9" s="8" t="s">
        <v>4</v>
      </c>
      <c r="G9" s="9" t="s">
        <v>5</v>
      </c>
      <c r="H9" s="8" t="s">
        <v>6</v>
      </c>
      <c r="I9" s="8" t="s">
        <v>7</v>
      </c>
      <c r="J9" s="8" t="s">
        <v>8</v>
      </c>
      <c r="K9" s="8" t="s">
        <v>9</v>
      </c>
      <c r="L9" s="8" t="s">
        <v>10</v>
      </c>
      <c r="M9" s="8" t="s">
        <v>11</v>
      </c>
    </row>
    <row r="10" spans="1:13" ht="18" customHeight="1" x14ac:dyDescent="0.3">
      <c r="A10" s="5">
        <v>1</v>
      </c>
      <c r="B10" s="6" t="s">
        <v>13</v>
      </c>
      <c r="C10" s="4" t="s">
        <v>14</v>
      </c>
      <c r="D10" s="4" t="s">
        <v>15</v>
      </c>
      <c r="E10" s="4">
        <v>410</v>
      </c>
      <c r="F10" s="4" t="s">
        <v>16</v>
      </c>
      <c r="G10" s="9" t="s">
        <v>17</v>
      </c>
      <c r="H10" s="4" t="s">
        <v>18</v>
      </c>
      <c r="I10" s="4" t="s">
        <v>19</v>
      </c>
      <c r="J10" s="4" t="s">
        <v>20</v>
      </c>
      <c r="K10" s="16">
        <v>0.1</v>
      </c>
      <c r="L10" s="17">
        <v>10</v>
      </c>
      <c r="M10" s="17">
        <f>L10*0.035</f>
        <v>0.35000000000000003</v>
      </c>
    </row>
    <row r="11" spans="1:13" ht="18" customHeight="1" x14ac:dyDescent="0.3">
      <c r="A11" s="5">
        <v>2</v>
      </c>
      <c r="B11" s="6" t="s">
        <v>21</v>
      </c>
      <c r="C11" s="4" t="s">
        <v>14</v>
      </c>
      <c r="D11" s="4" t="s">
        <v>15</v>
      </c>
      <c r="E11" s="4">
        <v>410</v>
      </c>
      <c r="F11" s="4" t="s">
        <v>16</v>
      </c>
      <c r="G11" s="9" t="s">
        <v>22</v>
      </c>
      <c r="H11" s="4" t="s">
        <v>18</v>
      </c>
      <c r="I11" s="4" t="s">
        <v>19</v>
      </c>
      <c r="J11" s="4" t="s">
        <v>23</v>
      </c>
      <c r="K11" s="16">
        <v>0.1</v>
      </c>
      <c r="L11" s="17">
        <v>10</v>
      </c>
      <c r="M11" s="17">
        <f>L11*0.035</f>
        <v>0.35000000000000003</v>
      </c>
    </row>
    <row r="12" spans="1:13" ht="18" customHeight="1" x14ac:dyDescent="0.3">
      <c r="A12" s="5">
        <v>3</v>
      </c>
      <c r="B12" s="6" t="s">
        <v>24</v>
      </c>
      <c r="C12" s="4" t="s">
        <v>14</v>
      </c>
      <c r="D12" s="4" t="s">
        <v>15</v>
      </c>
      <c r="E12" s="4">
        <v>410</v>
      </c>
      <c r="F12" s="4" t="s">
        <v>16</v>
      </c>
      <c r="G12" s="9" t="s">
        <v>25</v>
      </c>
      <c r="H12" s="4" t="s">
        <v>18</v>
      </c>
      <c r="I12" s="4" t="s">
        <v>19</v>
      </c>
      <c r="J12" s="4" t="s">
        <v>12</v>
      </c>
      <c r="K12" s="16">
        <v>0.1</v>
      </c>
      <c r="L12" s="17">
        <v>10</v>
      </c>
      <c r="M12" s="17">
        <f t="shared" ref="M12:M75" si="0">L12*0.035</f>
        <v>0.35000000000000003</v>
      </c>
    </row>
    <row r="13" spans="1:13" ht="18" customHeight="1" x14ac:dyDescent="0.3">
      <c r="A13" s="5">
        <v>4</v>
      </c>
      <c r="B13" s="6" t="s">
        <v>26</v>
      </c>
      <c r="C13" s="4" t="s">
        <v>14</v>
      </c>
      <c r="D13" s="4" t="s">
        <v>15</v>
      </c>
      <c r="E13" s="4">
        <v>410</v>
      </c>
      <c r="F13" s="4" t="s">
        <v>16</v>
      </c>
      <c r="G13" s="9" t="s">
        <v>27</v>
      </c>
      <c r="H13" s="4" t="s">
        <v>18</v>
      </c>
      <c r="I13" s="4" t="s">
        <v>19</v>
      </c>
      <c r="J13" s="4" t="s">
        <v>28</v>
      </c>
      <c r="K13" s="16">
        <v>0.1</v>
      </c>
      <c r="L13" s="17">
        <v>10</v>
      </c>
      <c r="M13" s="17">
        <f t="shared" si="0"/>
        <v>0.35000000000000003</v>
      </c>
    </row>
    <row r="14" spans="1:13" ht="18" customHeight="1" x14ac:dyDescent="0.3">
      <c r="A14" s="5">
        <v>5</v>
      </c>
      <c r="B14" s="6" t="s">
        <v>29</v>
      </c>
      <c r="C14" s="4" t="s">
        <v>14</v>
      </c>
      <c r="D14" s="4" t="s">
        <v>15</v>
      </c>
      <c r="E14" s="4">
        <v>410</v>
      </c>
      <c r="F14" s="4" t="s">
        <v>16</v>
      </c>
      <c r="G14" s="9" t="s">
        <v>30</v>
      </c>
      <c r="H14" s="4" t="s">
        <v>18</v>
      </c>
      <c r="I14" s="4" t="s">
        <v>19</v>
      </c>
      <c r="J14" s="4" t="s">
        <v>31</v>
      </c>
      <c r="K14" s="16">
        <v>0.1</v>
      </c>
      <c r="L14" s="17">
        <v>10</v>
      </c>
      <c r="M14" s="17">
        <f t="shared" si="0"/>
        <v>0.35000000000000003</v>
      </c>
    </row>
    <row r="15" spans="1:13" ht="18" customHeight="1" x14ac:dyDescent="0.3">
      <c r="A15" s="5">
        <v>6</v>
      </c>
      <c r="B15" s="6" t="s">
        <v>32</v>
      </c>
      <c r="C15" s="4" t="s">
        <v>14</v>
      </c>
      <c r="D15" s="4" t="s">
        <v>15</v>
      </c>
      <c r="E15" s="4">
        <v>410</v>
      </c>
      <c r="F15" s="4" t="s">
        <v>16</v>
      </c>
      <c r="G15" s="9" t="s">
        <v>33</v>
      </c>
      <c r="H15" s="4" t="s">
        <v>18</v>
      </c>
      <c r="I15" s="4" t="s">
        <v>19</v>
      </c>
      <c r="J15" s="4" t="s">
        <v>34</v>
      </c>
      <c r="K15" s="16">
        <v>0.1</v>
      </c>
      <c r="L15" s="17">
        <v>10</v>
      </c>
      <c r="M15" s="17">
        <f t="shared" si="0"/>
        <v>0.35000000000000003</v>
      </c>
    </row>
    <row r="16" spans="1:13" ht="18" customHeight="1" x14ac:dyDescent="0.3">
      <c r="A16" s="5">
        <v>7</v>
      </c>
      <c r="B16" s="6" t="s">
        <v>35</v>
      </c>
      <c r="C16" s="4" t="s">
        <v>14</v>
      </c>
      <c r="D16" s="4" t="s">
        <v>15</v>
      </c>
      <c r="E16" s="4">
        <v>410</v>
      </c>
      <c r="F16" s="4" t="s">
        <v>16</v>
      </c>
      <c r="G16" s="9" t="s">
        <v>36</v>
      </c>
      <c r="H16" s="4" t="s">
        <v>18</v>
      </c>
      <c r="I16" s="4" t="s">
        <v>19</v>
      </c>
      <c r="J16" s="4" t="s">
        <v>37</v>
      </c>
      <c r="K16" s="16">
        <v>0.1</v>
      </c>
      <c r="L16" s="17">
        <v>10</v>
      </c>
      <c r="M16" s="17">
        <f t="shared" si="0"/>
        <v>0.35000000000000003</v>
      </c>
    </row>
    <row r="17" spans="1:13" ht="18" customHeight="1" x14ac:dyDescent="0.3">
      <c r="A17" s="5">
        <v>8</v>
      </c>
      <c r="B17" s="6" t="s">
        <v>435</v>
      </c>
      <c r="C17" s="4" t="s">
        <v>14</v>
      </c>
      <c r="D17" s="4" t="s">
        <v>15</v>
      </c>
      <c r="E17" s="4">
        <v>410</v>
      </c>
      <c r="F17" s="4" t="s">
        <v>16</v>
      </c>
      <c r="G17" s="9" t="s">
        <v>38</v>
      </c>
      <c r="H17" s="4" t="s">
        <v>18</v>
      </c>
      <c r="I17" s="4" t="s">
        <v>19</v>
      </c>
      <c r="J17" s="4" t="s">
        <v>39</v>
      </c>
      <c r="K17" s="16">
        <v>0.1</v>
      </c>
      <c r="L17" s="17">
        <v>10</v>
      </c>
      <c r="M17" s="17">
        <f t="shared" si="0"/>
        <v>0.35000000000000003</v>
      </c>
    </row>
    <row r="18" spans="1:13" ht="18" customHeight="1" x14ac:dyDescent="0.3">
      <c r="A18" s="5">
        <v>9</v>
      </c>
      <c r="B18" s="6" t="s">
        <v>40</v>
      </c>
      <c r="C18" s="4" t="s">
        <v>14</v>
      </c>
      <c r="D18" s="4" t="s">
        <v>15</v>
      </c>
      <c r="E18" s="4">
        <v>410</v>
      </c>
      <c r="F18" s="4" t="s">
        <v>16</v>
      </c>
      <c r="G18" s="9" t="s">
        <v>41</v>
      </c>
      <c r="H18" s="4" t="s">
        <v>18</v>
      </c>
      <c r="I18" s="4" t="s">
        <v>19</v>
      </c>
      <c r="J18" s="4" t="s">
        <v>42</v>
      </c>
      <c r="K18" s="16">
        <v>0.1</v>
      </c>
      <c r="L18" s="17">
        <v>10</v>
      </c>
      <c r="M18" s="17">
        <f t="shared" si="0"/>
        <v>0.35000000000000003</v>
      </c>
    </row>
    <row r="19" spans="1:13" ht="18" customHeight="1" x14ac:dyDescent="0.3">
      <c r="A19" s="5">
        <v>10</v>
      </c>
      <c r="B19" s="6" t="s">
        <v>43</v>
      </c>
      <c r="C19" s="4" t="s">
        <v>14</v>
      </c>
      <c r="D19" s="4" t="s">
        <v>15</v>
      </c>
      <c r="E19" s="4">
        <v>410</v>
      </c>
      <c r="F19" s="4" t="s">
        <v>16</v>
      </c>
      <c r="G19" s="9" t="s">
        <v>44</v>
      </c>
      <c r="H19" s="4" t="s">
        <v>45</v>
      </c>
      <c r="I19" s="4" t="s">
        <v>46</v>
      </c>
      <c r="J19" s="4" t="s">
        <v>47</v>
      </c>
      <c r="K19" s="16">
        <v>2</v>
      </c>
      <c r="L19" s="17">
        <v>16</v>
      </c>
      <c r="M19" s="17">
        <f t="shared" si="0"/>
        <v>0.56000000000000005</v>
      </c>
    </row>
    <row r="20" spans="1:13" ht="18" customHeight="1" x14ac:dyDescent="0.3">
      <c r="A20" s="5">
        <v>11</v>
      </c>
      <c r="B20" s="6" t="s">
        <v>48</v>
      </c>
      <c r="C20" s="4" t="s">
        <v>14</v>
      </c>
      <c r="D20" s="4" t="s">
        <v>15</v>
      </c>
      <c r="E20" s="4">
        <v>410</v>
      </c>
      <c r="F20" s="4" t="s">
        <v>16</v>
      </c>
      <c r="G20" s="9" t="s">
        <v>49</v>
      </c>
      <c r="H20" s="4" t="s">
        <v>45</v>
      </c>
      <c r="I20" s="4" t="s">
        <v>46</v>
      </c>
      <c r="J20" s="4" t="s">
        <v>50</v>
      </c>
      <c r="K20" s="16">
        <v>2</v>
      </c>
      <c r="L20" s="17">
        <v>16</v>
      </c>
      <c r="M20" s="17">
        <f t="shared" si="0"/>
        <v>0.56000000000000005</v>
      </c>
    </row>
    <row r="21" spans="1:13" ht="18" customHeight="1" x14ac:dyDescent="0.3">
      <c r="A21" s="5">
        <v>12</v>
      </c>
      <c r="B21" s="6" t="s">
        <v>51</v>
      </c>
      <c r="C21" s="4" t="s">
        <v>14</v>
      </c>
      <c r="D21" s="4" t="s">
        <v>15</v>
      </c>
      <c r="E21" s="4">
        <v>410</v>
      </c>
      <c r="F21" s="4" t="s">
        <v>16</v>
      </c>
      <c r="G21" s="9" t="s">
        <v>52</v>
      </c>
      <c r="H21" s="4" t="s">
        <v>45</v>
      </c>
      <c r="I21" s="4" t="s">
        <v>46</v>
      </c>
      <c r="J21" s="4" t="s">
        <v>53</v>
      </c>
      <c r="K21" s="16">
        <v>5</v>
      </c>
      <c r="L21" s="17">
        <v>16</v>
      </c>
      <c r="M21" s="17">
        <f t="shared" si="0"/>
        <v>0.56000000000000005</v>
      </c>
    </row>
    <row r="22" spans="1:13" ht="18" customHeight="1" x14ac:dyDescent="0.3">
      <c r="A22" s="5">
        <v>13</v>
      </c>
      <c r="B22" s="6" t="s">
        <v>54</v>
      </c>
      <c r="C22" s="4" t="s">
        <v>14</v>
      </c>
      <c r="D22" s="4" t="s">
        <v>15</v>
      </c>
      <c r="E22" s="4">
        <v>410</v>
      </c>
      <c r="F22" s="4" t="s">
        <v>16</v>
      </c>
      <c r="G22" s="9" t="s">
        <v>55</v>
      </c>
      <c r="H22" s="4" t="s">
        <v>18</v>
      </c>
      <c r="I22" s="4" t="s">
        <v>19</v>
      </c>
      <c r="J22" s="4" t="s">
        <v>56</v>
      </c>
      <c r="K22" s="16">
        <v>0.1</v>
      </c>
      <c r="L22" s="17">
        <v>10</v>
      </c>
      <c r="M22" s="17">
        <f t="shared" si="0"/>
        <v>0.35000000000000003</v>
      </c>
    </row>
    <row r="23" spans="1:13" ht="18" customHeight="1" x14ac:dyDescent="0.3">
      <c r="A23" s="5">
        <v>14</v>
      </c>
      <c r="B23" s="6" t="s">
        <v>57</v>
      </c>
      <c r="C23" s="4" t="s">
        <v>14</v>
      </c>
      <c r="D23" s="4" t="s">
        <v>15</v>
      </c>
      <c r="E23" s="4">
        <v>410</v>
      </c>
      <c r="F23" s="4" t="s">
        <v>16</v>
      </c>
      <c r="G23" s="9" t="s">
        <v>58</v>
      </c>
      <c r="H23" s="4" t="s">
        <v>45</v>
      </c>
      <c r="I23" s="4" t="s">
        <v>46</v>
      </c>
      <c r="J23" s="4" t="s">
        <v>59</v>
      </c>
      <c r="K23" s="16">
        <v>2</v>
      </c>
      <c r="L23" s="17">
        <v>16</v>
      </c>
      <c r="M23" s="17">
        <f t="shared" si="0"/>
        <v>0.56000000000000005</v>
      </c>
    </row>
    <row r="24" spans="1:13" ht="18" customHeight="1" x14ac:dyDescent="0.3">
      <c r="A24" s="5">
        <v>15</v>
      </c>
      <c r="B24" s="6" t="s">
        <v>60</v>
      </c>
      <c r="C24" s="4" t="s">
        <v>14</v>
      </c>
      <c r="D24" s="4" t="s">
        <v>15</v>
      </c>
      <c r="E24" s="4">
        <v>410</v>
      </c>
      <c r="F24" s="4" t="s">
        <v>16</v>
      </c>
      <c r="G24" s="9" t="s">
        <v>61</v>
      </c>
      <c r="H24" s="4" t="s">
        <v>18</v>
      </c>
      <c r="I24" s="4" t="s">
        <v>19</v>
      </c>
      <c r="J24" s="4" t="s">
        <v>62</v>
      </c>
      <c r="K24" s="16">
        <v>0.1</v>
      </c>
      <c r="L24" s="17">
        <v>10</v>
      </c>
      <c r="M24" s="17">
        <f t="shared" si="0"/>
        <v>0.35000000000000003</v>
      </c>
    </row>
    <row r="25" spans="1:13" ht="18" customHeight="1" x14ac:dyDescent="0.3">
      <c r="A25" s="5">
        <v>16</v>
      </c>
      <c r="B25" s="6" t="s">
        <v>63</v>
      </c>
      <c r="C25" s="4" t="s">
        <v>14</v>
      </c>
      <c r="D25" s="4" t="s">
        <v>15</v>
      </c>
      <c r="E25" s="4">
        <v>410</v>
      </c>
      <c r="F25" s="4" t="s">
        <v>16</v>
      </c>
      <c r="G25" s="9" t="s">
        <v>64</v>
      </c>
      <c r="H25" s="4" t="s">
        <v>18</v>
      </c>
      <c r="I25" s="4" t="s">
        <v>19</v>
      </c>
      <c r="J25" s="4" t="s">
        <v>65</v>
      </c>
      <c r="K25" s="16">
        <v>0.1</v>
      </c>
      <c r="L25" s="17">
        <v>10</v>
      </c>
      <c r="M25" s="17">
        <f t="shared" si="0"/>
        <v>0.35000000000000003</v>
      </c>
    </row>
    <row r="26" spans="1:13" ht="18" customHeight="1" x14ac:dyDescent="0.3">
      <c r="A26" s="5">
        <v>17</v>
      </c>
      <c r="B26" s="6" t="s">
        <v>66</v>
      </c>
      <c r="C26" s="4" t="s">
        <v>14</v>
      </c>
      <c r="D26" s="4" t="s">
        <v>15</v>
      </c>
      <c r="E26" s="4">
        <v>410</v>
      </c>
      <c r="F26" s="4" t="s">
        <v>16</v>
      </c>
      <c r="G26" s="9" t="s">
        <v>67</v>
      </c>
      <c r="H26" s="4" t="s">
        <v>68</v>
      </c>
      <c r="I26" s="4" t="s">
        <v>69</v>
      </c>
      <c r="J26" s="4" t="s">
        <v>70</v>
      </c>
      <c r="K26" s="16">
        <v>5</v>
      </c>
      <c r="L26" s="17">
        <v>15</v>
      </c>
      <c r="M26" s="17">
        <f t="shared" si="0"/>
        <v>0.52500000000000002</v>
      </c>
    </row>
    <row r="27" spans="1:13" ht="18" customHeight="1" x14ac:dyDescent="0.3">
      <c r="A27" s="5">
        <v>18</v>
      </c>
      <c r="B27" s="6" t="s">
        <v>71</v>
      </c>
      <c r="C27" s="4" t="s">
        <v>14</v>
      </c>
      <c r="D27" s="4" t="s">
        <v>15</v>
      </c>
      <c r="E27" s="4">
        <v>410</v>
      </c>
      <c r="F27" s="4" t="s">
        <v>16</v>
      </c>
      <c r="G27" s="9" t="s">
        <v>72</v>
      </c>
      <c r="H27" s="4" t="s">
        <v>68</v>
      </c>
      <c r="I27" s="4" t="s">
        <v>69</v>
      </c>
      <c r="J27" s="4" t="s">
        <v>73</v>
      </c>
      <c r="K27" s="16">
        <v>5</v>
      </c>
      <c r="L27" s="17">
        <v>15</v>
      </c>
      <c r="M27" s="17">
        <f t="shared" si="0"/>
        <v>0.52500000000000002</v>
      </c>
    </row>
    <row r="28" spans="1:13" ht="18" customHeight="1" x14ac:dyDescent="0.3">
      <c r="A28" s="5">
        <v>19</v>
      </c>
      <c r="B28" s="6" t="s">
        <v>74</v>
      </c>
      <c r="C28" s="4" t="s">
        <v>14</v>
      </c>
      <c r="D28" s="4" t="s">
        <v>15</v>
      </c>
      <c r="E28" s="4">
        <v>410</v>
      </c>
      <c r="F28" s="4" t="s">
        <v>16</v>
      </c>
      <c r="G28" s="9" t="s">
        <v>75</v>
      </c>
      <c r="H28" s="4" t="s">
        <v>76</v>
      </c>
      <c r="I28" s="4" t="s">
        <v>77</v>
      </c>
      <c r="J28" s="4" t="s">
        <v>78</v>
      </c>
      <c r="K28" s="16">
        <v>10</v>
      </c>
      <c r="L28" s="17">
        <v>16</v>
      </c>
      <c r="M28" s="17">
        <f t="shared" si="0"/>
        <v>0.56000000000000005</v>
      </c>
    </row>
    <row r="29" spans="1:13" ht="18" customHeight="1" x14ac:dyDescent="0.3">
      <c r="A29" s="5">
        <v>20</v>
      </c>
      <c r="B29" s="6" t="s">
        <v>79</v>
      </c>
      <c r="C29" s="4" t="s">
        <v>80</v>
      </c>
      <c r="D29" s="4" t="s">
        <v>15</v>
      </c>
      <c r="E29" s="4">
        <v>410</v>
      </c>
      <c r="F29" s="4" t="s">
        <v>81</v>
      </c>
      <c r="G29" s="9" t="s">
        <v>82</v>
      </c>
      <c r="H29" s="4" t="s">
        <v>18</v>
      </c>
      <c r="I29" s="4" t="s">
        <v>19</v>
      </c>
      <c r="J29" s="4" t="s">
        <v>83</v>
      </c>
      <c r="K29" s="16">
        <v>5</v>
      </c>
      <c r="L29" s="17">
        <v>23</v>
      </c>
      <c r="M29" s="17">
        <f t="shared" si="0"/>
        <v>0.80500000000000005</v>
      </c>
    </row>
    <row r="30" spans="1:13" ht="18" customHeight="1" x14ac:dyDescent="0.3">
      <c r="A30" s="5">
        <v>21</v>
      </c>
      <c r="B30" s="6" t="s">
        <v>84</v>
      </c>
      <c r="C30" s="4" t="s">
        <v>80</v>
      </c>
      <c r="D30" s="4" t="s">
        <v>15</v>
      </c>
      <c r="E30" s="4">
        <v>410</v>
      </c>
      <c r="F30" s="4" t="s">
        <v>81</v>
      </c>
      <c r="G30" s="9" t="s">
        <v>85</v>
      </c>
      <c r="H30" s="4" t="s">
        <v>18</v>
      </c>
      <c r="I30" s="4" t="s">
        <v>19</v>
      </c>
      <c r="J30" s="4" t="s">
        <v>86</v>
      </c>
      <c r="K30" s="16">
        <v>7</v>
      </c>
      <c r="L30" s="17">
        <v>23</v>
      </c>
      <c r="M30" s="17">
        <f t="shared" si="0"/>
        <v>0.80500000000000005</v>
      </c>
    </row>
    <row r="31" spans="1:13" ht="18" customHeight="1" x14ac:dyDescent="0.3">
      <c r="A31" s="5">
        <v>22</v>
      </c>
      <c r="B31" s="6" t="s">
        <v>436</v>
      </c>
      <c r="C31" s="4" t="s">
        <v>87</v>
      </c>
      <c r="D31" s="4" t="s">
        <v>88</v>
      </c>
      <c r="E31" s="4">
        <v>410</v>
      </c>
      <c r="F31" s="4" t="s">
        <v>89</v>
      </c>
      <c r="G31" s="9" t="s">
        <v>90</v>
      </c>
      <c r="H31" s="4" t="s">
        <v>18</v>
      </c>
      <c r="I31" s="4" t="s">
        <v>19</v>
      </c>
      <c r="J31" s="4" t="s">
        <v>91</v>
      </c>
      <c r="K31" s="16">
        <v>2</v>
      </c>
      <c r="L31" s="17">
        <v>30</v>
      </c>
      <c r="M31" s="17">
        <f t="shared" si="0"/>
        <v>1.05</v>
      </c>
    </row>
    <row r="32" spans="1:13" ht="18" customHeight="1" x14ac:dyDescent="0.3">
      <c r="A32" s="5">
        <v>23</v>
      </c>
      <c r="B32" s="6" t="s">
        <v>92</v>
      </c>
      <c r="C32" s="4" t="s">
        <v>93</v>
      </c>
      <c r="D32" s="4" t="s">
        <v>15</v>
      </c>
      <c r="E32" s="4">
        <v>410</v>
      </c>
      <c r="F32" s="4" t="s">
        <v>94</v>
      </c>
      <c r="G32" s="9" t="s">
        <v>95</v>
      </c>
      <c r="H32" s="4" t="s">
        <v>18</v>
      </c>
      <c r="I32" s="4" t="s">
        <v>19</v>
      </c>
      <c r="J32" s="4" t="s">
        <v>96</v>
      </c>
      <c r="K32" s="16">
        <v>7</v>
      </c>
      <c r="L32" s="17">
        <v>22</v>
      </c>
      <c r="M32" s="17">
        <f t="shared" si="0"/>
        <v>0.77</v>
      </c>
    </row>
    <row r="33" spans="1:13" ht="18" customHeight="1" x14ac:dyDescent="0.3">
      <c r="A33" s="5">
        <v>24</v>
      </c>
      <c r="B33" s="6" t="s">
        <v>97</v>
      </c>
      <c r="C33" s="4" t="s">
        <v>93</v>
      </c>
      <c r="D33" s="4" t="s">
        <v>15</v>
      </c>
      <c r="E33" s="4">
        <v>410</v>
      </c>
      <c r="F33" s="4" t="s">
        <v>94</v>
      </c>
      <c r="G33" s="9" t="s">
        <v>98</v>
      </c>
      <c r="H33" s="4" t="s">
        <v>18</v>
      </c>
      <c r="I33" s="4" t="s">
        <v>19</v>
      </c>
      <c r="J33" s="4" t="s">
        <v>99</v>
      </c>
      <c r="K33" s="16">
        <v>5</v>
      </c>
      <c r="L33" s="17">
        <v>22</v>
      </c>
      <c r="M33" s="17">
        <f t="shared" si="0"/>
        <v>0.77</v>
      </c>
    </row>
    <row r="34" spans="1:13" ht="18" customHeight="1" x14ac:dyDescent="0.3">
      <c r="A34" s="5">
        <v>25</v>
      </c>
      <c r="B34" s="6" t="s">
        <v>100</v>
      </c>
      <c r="C34" s="4" t="s">
        <v>101</v>
      </c>
      <c r="D34" s="4" t="s">
        <v>15</v>
      </c>
      <c r="E34" s="4">
        <v>410</v>
      </c>
      <c r="F34" s="4" t="s">
        <v>102</v>
      </c>
      <c r="G34" s="9" t="s">
        <v>103</v>
      </c>
      <c r="H34" s="4" t="s">
        <v>18</v>
      </c>
      <c r="I34" s="4" t="s">
        <v>19</v>
      </c>
      <c r="J34" s="4" t="s">
        <v>104</v>
      </c>
      <c r="K34" s="16">
        <v>0.2</v>
      </c>
      <c r="L34" s="17">
        <v>19</v>
      </c>
      <c r="M34" s="17">
        <f t="shared" si="0"/>
        <v>0.66500000000000004</v>
      </c>
    </row>
    <row r="35" spans="1:13" ht="18" customHeight="1" x14ac:dyDescent="0.3">
      <c r="A35" s="5">
        <v>26</v>
      </c>
      <c r="B35" s="6" t="s">
        <v>105</v>
      </c>
      <c r="C35" s="4" t="s">
        <v>80</v>
      </c>
      <c r="D35" s="4" t="s">
        <v>88</v>
      </c>
      <c r="E35" s="4">
        <v>410</v>
      </c>
      <c r="F35" s="4" t="s">
        <v>81</v>
      </c>
      <c r="G35" s="9" t="s">
        <v>106</v>
      </c>
      <c r="H35" s="4" t="s">
        <v>18</v>
      </c>
      <c r="I35" s="4" t="s">
        <v>19</v>
      </c>
      <c r="J35" s="4" t="s">
        <v>107</v>
      </c>
      <c r="K35" s="16">
        <v>7</v>
      </c>
      <c r="L35" s="17">
        <v>23</v>
      </c>
      <c r="M35" s="17">
        <f t="shared" si="0"/>
        <v>0.80500000000000005</v>
      </c>
    </row>
    <row r="36" spans="1:13" ht="18" customHeight="1" x14ac:dyDescent="0.3">
      <c r="A36" s="5">
        <v>27</v>
      </c>
      <c r="B36" s="6" t="s">
        <v>108</v>
      </c>
      <c r="C36" s="4" t="s">
        <v>80</v>
      </c>
      <c r="D36" s="4" t="s">
        <v>88</v>
      </c>
      <c r="E36" s="4">
        <v>410</v>
      </c>
      <c r="F36" s="4" t="s">
        <v>81</v>
      </c>
      <c r="G36" s="9" t="s">
        <v>109</v>
      </c>
      <c r="H36" s="4" t="s">
        <v>18</v>
      </c>
      <c r="I36" s="4" t="s">
        <v>19</v>
      </c>
      <c r="J36" s="4" t="s">
        <v>110</v>
      </c>
      <c r="K36" s="16">
        <v>5</v>
      </c>
      <c r="L36" s="17">
        <v>23</v>
      </c>
      <c r="M36" s="17">
        <f t="shared" si="0"/>
        <v>0.80500000000000005</v>
      </c>
    </row>
    <row r="37" spans="1:13" ht="18" customHeight="1" x14ac:dyDescent="0.3">
      <c r="A37" s="5">
        <v>28</v>
      </c>
      <c r="B37" s="6" t="s">
        <v>111</v>
      </c>
      <c r="C37" s="4" t="s">
        <v>87</v>
      </c>
      <c r="D37" s="4" t="s">
        <v>88</v>
      </c>
      <c r="E37" s="4">
        <v>410</v>
      </c>
      <c r="F37" s="4" t="s">
        <v>89</v>
      </c>
      <c r="G37" s="9" t="s">
        <v>112</v>
      </c>
      <c r="H37" s="4" t="s">
        <v>18</v>
      </c>
      <c r="I37" s="4" t="s">
        <v>19</v>
      </c>
      <c r="J37" s="4" t="s">
        <v>113</v>
      </c>
      <c r="K37" s="16">
        <v>2</v>
      </c>
      <c r="L37" s="17">
        <v>30</v>
      </c>
      <c r="M37" s="17">
        <f t="shared" si="0"/>
        <v>1.05</v>
      </c>
    </row>
    <row r="38" spans="1:13" ht="18" customHeight="1" x14ac:dyDescent="0.3">
      <c r="A38" s="5">
        <v>29</v>
      </c>
      <c r="B38" s="6" t="s">
        <v>114</v>
      </c>
      <c r="C38" s="4" t="s">
        <v>101</v>
      </c>
      <c r="D38" s="4" t="s">
        <v>88</v>
      </c>
      <c r="E38" s="4">
        <v>410</v>
      </c>
      <c r="F38" s="4" t="s">
        <v>102</v>
      </c>
      <c r="G38" s="9" t="s">
        <v>115</v>
      </c>
      <c r="H38" s="4" t="s">
        <v>18</v>
      </c>
      <c r="I38" s="4" t="s">
        <v>19</v>
      </c>
      <c r="J38" s="4" t="s">
        <v>116</v>
      </c>
      <c r="K38" s="16">
        <v>7</v>
      </c>
      <c r="L38" s="17">
        <v>19</v>
      </c>
      <c r="M38" s="17">
        <f t="shared" si="0"/>
        <v>0.66500000000000004</v>
      </c>
    </row>
    <row r="39" spans="1:13" ht="18" customHeight="1" x14ac:dyDescent="0.3">
      <c r="A39" s="5">
        <v>30</v>
      </c>
      <c r="B39" s="6" t="s">
        <v>117</v>
      </c>
      <c r="C39" s="4" t="s">
        <v>87</v>
      </c>
      <c r="D39" s="4" t="s">
        <v>88</v>
      </c>
      <c r="E39" s="4">
        <v>410</v>
      </c>
      <c r="F39" s="4" t="s">
        <v>89</v>
      </c>
      <c r="G39" s="9" t="s">
        <v>118</v>
      </c>
      <c r="H39" s="4" t="s">
        <v>18</v>
      </c>
      <c r="I39" s="4" t="s">
        <v>19</v>
      </c>
      <c r="J39" s="4" t="s">
        <v>119</v>
      </c>
      <c r="K39" s="16">
        <v>2</v>
      </c>
      <c r="L39" s="17">
        <v>30</v>
      </c>
      <c r="M39" s="17">
        <f t="shared" si="0"/>
        <v>1.05</v>
      </c>
    </row>
    <row r="40" spans="1:13" ht="18" customHeight="1" x14ac:dyDescent="0.3">
      <c r="A40" s="5">
        <v>31</v>
      </c>
      <c r="B40" s="6" t="s">
        <v>120</v>
      </c>
      <c r="C40" s="10" t="s">
        <v>121</v>
      </c>
      <c r="D40" s="10" t="s">
        <v>88</v>
      </c>
      <c r="E40" s="10">
        <v>410</v>
      </c>
      <c r="F40" s="10" t="s">
        <v>122</v>
      </c>
      <c r="G40" s="9" t="s">
        <v>123</v>
      </c>
      <c r="H40" s="4" t="s">
        <v>18</v>
      </c>
      <c r="I40" s="4" t="s">
        <v>19</v>
      </c>
      <c r="J40" s="4" t="s">
        <v>124</v>
      </c>
      <c r="K40" s="16">
        <v>1</v>
      </c>
      <c r="L40" s="17">
        <v>14</v>
      </c>
      <c r="M40" s="17">
        <f t="shared" si="0"/>
        <v>0.49000000000000005</v>
      </c>
    </row>
    <row r="41" spans="1:13" ht="18" customHeight="1" x14ac:dyDescent="0.3">
      <c r="A41" s="5">
        <v>32</v>
      </c>
      <c r="B41" s="6" t="s">
        <v>125</v>
      </c>
      <c r="C41" s="4" t="s">
        <v>101</v>
      </c>
      <c r="D41" s="4" t="s">
        <v>88</v>
      </c>
      <c r="E41" s="4">
        <v>410</v>
      </c>
      <c r="F41" s="4" t="s">
        <v>102</v>
      </c>
      <c r="G41" s="9" t="s">
        <v>126</v>
      </c>
      <c r="H41" s="4" t="s">
        <v>18</v>
      </c>
      <c r="I41" s="4" t="s">
        <v>19</v>
      </c>
      <c r="J41" s="4" t="s">
        <v>127</v>
      </c>
      <c r="K41" s="16">
        <v>1</v>
      </c>
      <c r="L41" s="17">
        <v>19</v>
      </c>
      <c r="M41" s="17">
        <f t="shared" si="0"/>
        <v>0.66500000000000004</v>
      </c>
    </row>
    <row r="42" spans="1:13" ht="18" customHeight="1" x14ac:dyDescent="0.3">
      <c r="A42" s="5">
        <v>33</v>
      </c>
      <c r="B42" s="6" t="s">
        <v>128</v>
      </c>
      <c r="C42" s="4" t="s">
        <v>87</v>
      </c>
      <c r="D42" s="4" t="s">
        <v>88</v>
      </c>
      <c r="E42" s="4">
        <v>410</v>
      </c>
      <c r="F42" s="4" t="s">
        <v>89</v>
      </c>
      <c r="G42" s="9" t="s">
        <v>129</v>
      </c>
      <c r="H42" s="4" t="s">
        <v>18</v>
      </c>
      <c r="I42" s="4" t="s">
        <v>19</v>
      </c>
      <c r="J42" s="4" t="s">
        <v>130</v>
      </c>
      <c r="K42" s="16">
        <v>2</v>
      </c>
      <c r="L42" s="17">
        <v>30</v>
      </c>
      <c r="M42" s="17">
        <f t="shared" si="0"/>
        <v>1.05</v>
      </c>
    </row>
    <row r="43" spans="1:13" ht="18" customHeight="1" x14ac:dyDescent="0.3">
      <c r="A43" s="5">
        <v>34</v>
      </c>
      <c r="B43" s="6" t="s">
        <v>131</v>
      </c>
      <c r="C43" s="4" t="s">
        <v>101</v>
      </c>
      <c r="D43" s="4" t="s">
        <v>88</v>
      </c>
      <c r="E43" s="4">
        <v>410</v>
      </c>
      <c r="F43" s="4" t="s">
        <v>102</v>
      </c>
      <c r="G43" s="9" t="s">
        <v>132</v>
      </c>
      <c r="H43" s="4" t="s">
        <v>18</v>
      </c>
      <c r="I43" s="4" t="s">
        <v>19</v>
      </c>
      <c r="J43" s="4" t="s">
        <v>133</v>
      </c>
      <c r="K43" s="16">
        <v>1</v>
      </c>
      <c r="L43" s="17">
        <v>19</v>
      </c>
      <c r="M43" s="17">
        <f t="shared" si="0"/>
        <v>0.66500000000000004</v>
      </c>
    </row>
    <row r="44" spans="1:13" ht="18" customHeight="1" x14ac:dyDescent="0.3">
      <c r="A44" s="5">
        <v>35</v>
      </c>
      <c r="B44" s="6" t="s">
        <v>134</v>
      </c>
      <c r="C44" s="10" t="s">
        <v>121</v>
      </c>
      <c r="D44" s="10" t="s">
        <v>88</v>
      </c>
      <c r="E44" s="10">
        <v>410</v>
      </c>
      <c r="F44" s="10" t="s">
        <v>122</v>
      </c>
      <c r="G44" s="9" t="s">
        <v>135</v>
      </c>
      <c r="H44" s="4" t="s">
        <v>18</v>
      </c>
      <c r="I44" s="4" t="s">
        <v>19</v>
      </c>
      <c r="J44" s="4" t="s">
        <v>136</v>
      </c>
      <c r="K44" s="16">
        <v>1</v>
      </c>
      <c r="L44" s="17">
        <v>14</v>
      </c>
      <c r="M44" s="17">
        <f t="shared" si="0"/>
        <v>0.49000000000000005</v>
      </c>
    </row>
    <row r="45" spans="1:13" ht="18" customHeight="1" x14ac:dyDescent="0.3">
      <c r="A45" s="5">
        <v>36</v>
      </c>
      <c r="B45" s="6" t="s">
        <v>137</v>
      </c>
      <c r="C45" s="4" t="s">
        <v>80</v>
      </c>
      <c r="D45" s="4" t="s">
        <v>88</v>
      </c>
      <c r="E45" s="4">
        <v>410</v>
      </c>
      <c r="F45" s="4" t="s">
        <v>81</v>
      </c>
      <c r="G45" s="9" t="s">
        <v>138</v>
      </c>
      <c r="H45" s="4" t="s">
        <v>18</v>
      </c>
      <c r="I45" s="4" t="s">
        <v>19</v>
      </c>
      <c r="J45" s="4" t="s">
        <v>139</v>
      </c>
      <c r="K45" s="16">
        <v>4</v>
      </c>
      <c r="L45" s="17">
        <v>23</v>
      </c>
      <c r="M45" s="17">
        <f t="shared" si="0"/>
        <v>0.80500000000000005</v>
      </c>
    </row>
    <row r="46" spans="1:13" ht="18" customHeight="1" x14ac:dyDescent="0.3">
      <c r="A46" s="5">
        <v>37</v>
      </c>
      <c r="B46" s="6" t="s">
        <v>140</v>
      </c>
      <c r="C46" s="4" t="s">
        <v>80</v>
      </c>
      <c r="D46" s="4" t="s">
        <v>88</v>
      </c>
      <c r="E46" s="4">
        <v>410</v>
      </c>
      <c r="F46" s="4" t="s">
        <v>81</v>
      </c>
      <c r="G46" s="9" t="s">
        <v>141</v>
      </c>
      <c r="H46" s="4" t="s">
        <v>18</v>
      </c>
      <c r="I46" s="4" t="s">
        <v>19</v>
      </c>
      <c r="J46" s="4" t="s">
        <v>142</v>
      </c>
      <c r="K46" s="16">
        <v>4</v>
      </c>
      <c r="L46" s="17">
        <v>23</v>
      </c>
      <c r="M46" s="17">
        <f t="shared" si="0"/>
        <v>0.80500000000000005</v>
      </c>
    </row>
    <row r="47" spans="1:13" ht="18" customHeight="1" x14ac:dyDescent="0.3">
      <c r="A47" s="5">
        <v>38</v>
      </c>
      <c r="B47" s="6" t="s">
        <v>143</v>
      </c>
      <c r="C47" s="4" t="s">
        <v>87</v>
      </c>
      <c r="D47" s="4" t="s">
        <v>88</v>
      </c>
      <c r="E47" s="4">
        <v>410</v>
      </c>
      <c r="F47" s="4" t="s">
        <v>89</v>
      </c>
      <c r="G47" s="9" t="s">
        <v>144</v>
      </c>
      <c r="H47" s="4" t="s">
        <v>18</v>
      </c>
      <c r="I47" s="4" t="s">
        <v>19</v>
      </c>
      <c r="J47" s="4" t="s">
        <v>145</v>
      </c>
      <c r="K47" s="16">
        <v>6</v>
      </c>
      <c r="L47" s="17">
        <v>30</v>
      </c>
      <c r="M47" s="17">
        <f t="shared" si="0"/>
        <v>1.05</v>
      </c>
    </row>
    <row r="48" spans="1:13" ht="18" customHeight="1" x14ac:dyDescent="0.3">
      <c r="A48" s="5">
        <v>39</v>
      </c>
      <c r="B48" s="6" t="s">
        <v>146</v>
      </c>
      <c r="C48" s="4" t="s">
        <v>80</v>
      </c>
      <c r="D48" s="4" t="s">
        <v>88</v>
      </c>
      <c r="E48" s="4">
        <v>410</v>
      </c>
      <c r="F48" s="4" t="s">
        <v>81</v>
      </c>
      <c r="G48" s="9" t="s">
        <v>147</v>
      </c>
      <c r="H48" s="4" t="s">
        <v>18</v>
      </c>
      <c r="I48" s="4" t="s">
        <v>19</v>
      </c>
      <c r="J48" s="4" t="s">
        <v>148</v>
      </c>
      <c r="K48" s="16">
        <v>2</v>
      </c>
      <c r="L48" s="17">
        <v>23</v>
      </c>
      <c r="M48" s="17">
        <f t="shared" si="0"/>
        <v>0.80500000000000005</v>
      </c>
    </row>
    <row r="49" spans="1:13" ht="18" customHeight="1" x14ac:dyDescent="0.3">
      <c r="A49" s="5">
        <v>40</v>
      </c>
      <c r="B49" s="6" t="s">
        <v>149</v>
      </c>
      <c r="C49" s="4" t="s">
        <v>87</v>
      </c>
      <c r="D49" s="4" t="s">
        <v>88</v>
      </c>
      <c r="E49" s="4">
        <v>410</v>
      </c>
      <c r="F49" s="4" t="s">
        <v>89</v>
      </c>
      <c r="G49" s="9" t="s">
        <v>150</v>
      </c>
      <c r="H49" s="4" t="s">
        <v>18</v>
      </c>
      <c r="I49" s="4" t="s">
        <v>19</v>
      </c>
      <c r="J49" s="4" t="s">
        <v>151</v>
      </c>
      <c r="K49" s="16">
        <v>2</v>
      </c>
      <c r="L49" s="17">
        <v>30</v>
      </c>
      <c r="M49" s="17">
        <f t="shared" si="0"/>
        <v>1.05</v>
      </c>
    </row>
    <row r="50" spans="1:13" ht="18" customHeight="1" x14ac:dyDescent="0.3">
      <c r="A50" s="5">
        <v>41</v>
      </c>
      <c r="B50" s="6" t="s">
        <v>152</v>
      </c>
      <c r="C50" s="4" t="s">
        <v>80</v>
      </c>
      <c r="D50" s="4" t="s">
        <v>88</v>
      </c>
      <c r="E50" s="4">
        <v>410</v>
      </c>
      <c r="F50" s="4" t="s">
        <v>81</v>
      </c>
      <c r="G50" s="9" t="s">
        <v>153</v>
      </c>
      <c r="H50" s="4" t="s">
        <v>18</v>
      </c>
      <c r="I50" s="4" t="s">
        <v>19</v>
      </c>
      <c r="J50" s="4" t="s">
        <v>154</v>
      </c>
      <c r="K50" s="16">
        <v>3</v>
      </c>
      <c r="L50" s="17">
        <v>23</v>
      </c>
      <c r="M50" s="17">
        <f t="shared" si="0"/>
        <v>0.80500000000000005</v>
      </c>
    </row>
    <row r="51" spans="1:13" ht="18" customHeight="1" x14ac:dyDescent="0.3">
      <c r="A51" s="5">
        <v>42</v>
      </c>
      <c r="B51" s="6" t="s">
        <v>155</v>
      </c>
      <c r="C51" s="4" t="s">
        <v>101</v>
      </c>
      <c r="D51" s="4" t="s">
        <v>88</v>
      </c>
      <c r="E51" s="4">
        <v>410</v>
      </c>
      <c r="F51" s="4" t="s">
        <v>102</v>
      </c>
      <c r="G51" s="9" t="s">
        <v>156</v>
      </c>
      <c r="H51" s="4" t="s">
        <v>18</v>
      </c>
      <c r="I51" s="4" t="s">
        <v>19</v>
      </c>
      <c r="J51" s="4" t="s">
        <v>157</v>
      </c>
      <c r="K51" s="16">
        <v>1</v>
      </c>
      <c r="L51" s="17">
        <v>19</v>
      </c>
      <c r="M51" s="17">
        <f t="shared" si="0"/>
        <v>0.66500000000000004</v>
      </c>
    </row>
    <row r="52" spans="1:13" ht="18" customHeight="1" x14ac:dyDescent="0.3">
      <c r="A52" s="5">
        <v>43</v>
      </c>
      <c r="B52" s="6" t="s">
        <v>158</v>
      </c>
      <c r="C52" s="4" t="s">
        <v>80</v>
      </c>
      <c r="D52" s="4" t="s">
        <v>88</v>
      </c>
      <c r="E52" s="4">
        <v>410</v>
      </c>
      <c r="F52" s="4" t="s">
        <v>81</v>
      </c>
      <c r="G52" s="9" t="s">
        <v>159</v>
      </c>
      <c r="H52" s="4" t="s">
        <v>18</v>
      </c>
      <c r="I52" s="4" t="s">
        <v>19</v>
      </c>
      <c r="J52" s="4" t="s">
        <v>160</v>
      </c>
      <c r="K52" s="16">
        <v>2</v>
      </c>
      <c r="L52" s="17">
        <v>23</v>
      </c>
      <c r="M52" s="17">
        <f t="shared" si="0"/>
        <v>0.80500000000000005</v>
      </c>
    </row>
    <row r="53" spans="1:13" ht="18" customHeight="1" x14ac:dyDescent="0.3">
      <c r="A53" s="5">
        <v>44</v>
      </c>
      <c r="B53" s="6" t="s">
        <v>161</v>
      </c>
      <c r="C53" s="4" t="s">
        <v>87</v>
      </c>
      <c r="D53" s="4" t="s">
        <v>88</v>
      </c>
      <c r="E53" s="4">
        <v>410</v>
      </c>
      <c r="F53" s="4" t="s">
        <v>89</v>
      </c>
      <c r="G53" s="9" t="s">
        <v>162</v>
      </c>
      <c r="H53" s="4" t="s">
        <v>18</v>
      </c>
      <c r="I53" s="4" t="s">
        <v>19</v>
      </c>
      <c r="J53" s="4" t="s">
        <v>163</v>
      </c>
      <c r="K53" s="16">
        <v>2</v>
      </c>
      <c r="L53" s="17">
        <v>30</v>
      </c>
      <c r="M53" s="17">
        <f t="shared" si="0"/>
        <v>1.05</v>
      </c>
    </row>
    <row r="54" spans="1:13" ht="18" customHeight="1" x14ac:dyDescent="0.3">
      <c r="A54" s="5">
        <v>45</v>
      </c>
      <c r="B54" s="6" t="s">
        <v>164</v>
      </c>
      <c r="C54" s="4" t="s">
        <v>80</v>
      </c>
      <c r="D54" s="4" t="s">
        <v>88</v>
      </c>
      <c r="E54" s="4">
        <v>410</v>
      </c>
      <c r="F54" s="4" t="s">
        <v>81</v>
      </c>
      <c r="G54" s="9" t="s">
        <v>165</v>
      </c>
      <c r="H54" s="4" t="s">
        <v>18</v>
      </c>
      <c r="I54" s="4" t="s">
        <v>19</v>
      </c>
      <c r="J54" s="4" t="s">
        <v>166</v>
      </c>
      <c r="K54" s="16">
        <v>1</v>
      </c>
      <c r="L54" s="17">
        <v>23</v>
      </c>
      <c r="M54" s="17">
        <f t="shared" si="0"/>
        <v>0.80500000000000005</v>
      </c>
    </row>
    <row r="55" spans="1:13" ht="18" customHeight="1" x14ac:dyDescent="0.3">
      <c r="A55" s="5">
        <v>46</v>
      </c>
      <c r="B55" s="6" t="s">
        <v>167</v>
      </c>
      <c r="C55" s="4" t="s">
        <v>93</v>
      </c>
      <c r="D55" s="4" t="s">
        <v>88</v>
      </c>
      <c r="E55" s="4">
        <v>410</v>
      </c>
      <c r="F55" s="4" t="s">
        <v>94</v>
      </c>
      <c r="G55" s="9" t="s">
        <v>168</v>
      </c>
      <c r="H55" s="4" t="s">
        <v>18</v>
      </c>
      <c r="I55" s="4" t="s">
        <v>19</v>
      </c>
      <c r="J55" s="4" t="s">
        <v>169</v>
      </c>
      <c r="K55" s="16">
        <v>2</v>
      </c>
      <c r="L55" s="17">
        <v>22</v>
      </c>
      <c r="M55" s="17">
        <f t="shared" si="0"/>
        <v>0.77</v>
      </c>
    </row>
    <row r="56" spans="1:13" ht="18" customHeight="1" x14ac:dyDescent="0.3">
      <c r="A56" s="5">
        <v>47</v>
      </c>
      <c r="B56" s="6" t="s">
        <v>170</v>
      </c>
      <c r="C56" s="4" t="s">
        <v>121</v>
      </c>
      <c r="D56" s="4" t="s">
        <v>88</v>
      </c>
      <c r="E56" s="4">
        <v>410</v>
      </c>
      <c r="F56" s="10" t="s">
        <v>122</v>
      </c>
      <c r="G56" s="9" t="s">
        <v>171</v>
      </c>
      <c r="H56" s="4" t="s">
        <v>18</v>
      </c>
      <c r="I56" s="4" t="s">
        <v>19</v>
      </c>
      <c r="J56" s="4" t="s">
        <v>172</v>
      </c>
      <c r="K56" s="16">
        <v>1</v>
      </c>
      <c r="L56" s="17">
        <v>14</v>
      </c>
      <c r="M56" s="17">
        <f t="shared" si="0"/>
        <v>0.49000000000000005</v>
      </c>
    </row>
    <row r="57" spans="1:13" ht="18" customHeight="1" x14ac:dyDescent="0.3">
      <c r="A57" s="5">
        <v>48</v>
      </c>
      <c r="B57" s="6" t="s">
        <v>173</v>
      </c>
      <c r="C57" s="4" t="s">
        <v>80</v>
      </c>
      <c r="D57" s="4" t="s">
        <v>88</v>
      </c>
      <c r="E57" s="4">
        <v>410</v>
      </c>
      <c r="F57" s="4" t="s">
        <v>81</v>
      </c>
      <c r="G57" s="9" t="s">
        <v>174</v>
      </c>
      <c r="H57" s="4" t="s">
        <v>18</v>
      </c>
      <c r="I57" s="4" t="s">
        <v>19</v>
      </c>
      <c r="J57" s="4" t="s">
        <v>175</v>
      </c>
      <c r="K57" s="16">
        <v>3</v>
      </c>
      <c r="L57" s="17">
        <v>23</v>
      </c>
      <c r="M57" s="17">
        <f t="shared" si="0"/>
        <v>0.80500000000000005</v>
      </c>
    </row>
    <row r="58" spans="1:13" ht="18" customHeight="1" x14ac:dyDescent="0.3">
      <c r="A58" s="5">
        <v>49</v>
      </c>
      <c r="B58" s="6" t="s">
        <v>176</v>
      </c>
      <c r="C58" s="4" t="s">
        <v>101</v>
      </c>
      <c r="D58" s="4" t="s">
        <v>88</v>
      </c>
      <c r="E58" s="4">
        <v>410</v>
      </c>
      <c r="F58" s="4" t="s">
        <v>102</v>
      </c>
      <c r="G58" s="9" t="s">
        <v>177</v>
      </c>
      <c r="H58" s="4" t="s">
        <v>18</v>
      </c>
      <c r="I58" s="4" t="s">
        <v>19</v>
      </c>
      <c r="J58" s="4" t="s">
        <v>178</v>
      </c>
      <c r="K58" s="16">
        <v>1</v>
      </c>
      <c r="L58" s="17">
        <v>19</v>
      </c>
      <c r="M58" s="17">
        <f t="shared" si="0"/>
        <v>0.66500000000000004</v>
      </c>
    </row>
    <row r="59" spans="1:13" ht="18" customHeight="1" x14ac:dyDescent="0.3">
      <c r="A59" s="5">
        <v>50</v>
      </c>
      <c r="B59" s="6" t="s">
        <v>179</v>
      </c>
      <c r="C59" s="4" t="s">
        <v>121</v>
      </c>
      <c r="D59" s="4" t="s">
        <v>88</v>
      </c>
      <c r="E59" s="4">
        <v>410</v>
      </c>
      <c r="F59" s="10" t="s">
        <v>122</v>
      </c>
      <c r="G59" s="9" t="s">
        <v>180</v>
      </c>
      <c r="H59" s="4" t="s">
        <v>18</v>
      </c>
      <c r="I59" s="4" t="s">
        <v>19</v>
      </c>
      <c r="J59" s="4" t="s">
        <v>181</v>
      </c>
      <c r="K59" s="16">
        <v>1</v>
      </c>
      <c r="L59" s="17">
        <v>14</v>
      </c>
      <c r="M59" s="17">
        <f t="shared" si="0"/>
        <v>0.49000000000000005</v>
      </c>
    </row>
    <row r="60" spans="1:13" ht="18" customHeight="1" x14ac:dyDescent="0.3">
      <c r="A60" s="5">
        <v>51</v>
      </c>
      <c r="B60" s="6" t="s">
        <v>182</v>
      </c>
      <c r="C60" s="4" t="s">
        <v>80</v>
      </c>
      <c r="D60" s="4" t="s">
        <v>88</v>
      </c>
      <c r="E60" s="4">
        <v>410</v>
      </c>
      <c r="F60" s="4" t="s">
        <v>81</v>
      </c>
      <c r="G60" s="9" t="s">
        <v>183</v>
      </c>
      <c r="H60" s="4" t="s">
        <v>18</v>
      </c>
      <c r="I60" s="4" t="s">
        <v>19</v>
      </c>
      <c r="J60" s="4" t="s">
        <v>184</v>
      </c>
      <c r="K60" s="16">
        <v>2</v>
      </c>
      <c r="L60" s="17">
        <v>23</v>
      </c>
      <c r="M60" s="17">
        <f t="shared" si="0"/>
        <v>0.80500000000000005</v>
      </c>
    </row>
    <row r="61" spans="1:13" ht="18" customHeight="1" x14ac:dyDescent="0.3">
      <c r="A61" s="5">
        <v>52</v>
      </c>
      <c r="B61" s="6" t="s">
        <v>185</v>
      </c>
      <c r="C61" s="4" t="s">
        <v>87</v>
      </c>
      <c r="D61" s="4" t="s">
        <v>88</v>
      </c>
      <c r="E61" s="4">
        <v>410</v>
      </c>
      <c r="F61" s="4" t="s">
        <v>89</v>
      </c>
      <c r="G61" s="9" t="s">
        <v>186</v>
      </c>
      <c r="H61" s="4" t="s">
        <v>18</v>
      </c>
      <c r="I61" s="4" t="s">
        <v>19</v>
      </c>
      <c r="J61" s="4" t="s">
        <v>187</v>
      </c>
      <c r="K61" s="16">
        <v>2</v>
      </c>
      <c r="L61" s="17">
        <v>30</v>
      </c>
      <c r="M61" s="17">
        <f t="shared" si="0"/>
        <v>1.05</v>
      </c>
    </row>
    <row r="62" spans="1:13" ht="18" customHeight="1" x14ac:dyDescent="0.3">
      <c r="A62" s="5">
        <v>53</v>
      </c>
      <c r="B62" s="6" t="s">
        <v>437</v>
      </c>
      <c r="C62" s="4" t="s">
        <v>101</v>
      </c>
      <c r="D62" s="4" t="s">
        <v>88</v>
      </c>
      <c r="E62" s="4">
        <v>410</v>
      </c>
      <c r="F62" s="4" t="s">
        <v>102</v>
      </c>
      <c r="G62" s="9" t="s">
        <v>188</v>
      </c>
      <c r="H62" s="4" t="s">
        <v>18</v>
      </c>
      <c r="I62" s="4" t="s">
        <v>19</v>
      </c>
      <c r="J62" s="4" t="s">
        <v>189</v>
      </c>
      <c r="K62" s="16">
        <v>1</v>
      </c>
      <c r="L62" s="17">
        <v>19</v>
      </c>
      <c r="M62" s="17">
        <f t="shared" si="0"/>
        <v>0.66500000000000004</v>
      </c>
    </row>
    <row r="63" spans="1:13" ht="18" customHeight="1" x14ac:dyDescent="0.3">
      <c r="A63" s="5">
        <v>54</v>
      </c>
      <c r="B63" s="6" t="s">
        <v>190</v>
      </c>
      <c r="C63" s="4" t="s">
        <v>80</v>
      </c>
      <c r="D63" s="4" t="s">
        <v>88</v>
      </c>
      <c r="E63" s="4">
        <v>410</v>
      </c>
      <c r="F63" s="4" t="s">
        <v>81</v>
      </c>
      <c r="G63" s="9" t="s">
        <v>191</v>
      </c>
      <c r="H63" s="4" t="s">
        <v>45</v>
      </c>
      <c r="I63" s="4" t="s">
        <v>46</v>
      </c>
      <c r="J63" s="4" t="s">
        <v>192</v>
      </c>
      <c r="K63" s="16">
        <v>15</v>
      </c>
      <c r="L63" s="17">
        <v>23</v>
      </c>
      <c r="M63" s="17">
        <f t="shared" si="0"/>
        <v>0.80500000000000005</v>
      </c>
    </row>
    <row r="64" spans="1:13" ht="18" customHeight="1" x14ac:dyDescent="0.3">
      <c r="A64" s="5">
        <v>55</v>
      </c>
      <c r="B64" s="6" t="s">
        <v>193</v>
      </c>
      <c r="C64" s="4" t="s">
        <v>80</v>
      </c>
      <c r="D64" s="4" t="s">
        <v>88</v>
      </c>
      <c r="E64" s="4">
        <v>410</v>
      </c>
      <c r="F64" s="4" t="s">
        <v>81</v>
      </c>
      <c r="G64" s="9" t="s">
        <v>194</v>
      </c>
      <c r="H64" s="4" t="s">
        <v>45</v>
      </c>
      <c r="I64" s="4" t="s">
        <v>46</v>
      </c>
      <c r="J64" s="4" t="s">
        <v>195</v>
      </c>
      <c r="K64" s="16">
        <v>20</v>
      </c>
      <c r="L64" s="17">
        <v>23</v>
      </c>
      <c r="M64" s="17">
        <f t="shared" si="0"/>
        <v>0.80500000000000005</v>
      </c>
    </row>
    <row r="65" spans="1:13" ht="18" customHeight="1" x14ac:dyDescent="0.3">
      <c r="A65" s="5">
        <v>56</v>
      </c>
      <c r="B65" s="6" t="s">
        <v>196</v>
      </c>
      <c r="C65" s="4" t="s">
        <v>80</v>
      </c>
      <c r="D65" s="4" t="s">
        <v>88</v>
      </c>
      <c r="E65" s="4">
        <v>410</v>
      </c>
      <c r="F65" s="4" t="s">
        <v>81</v>
      </c>
      <c r="G65" s="9" t="s">
        <v>197</v>
      </c>
      <c r="H65" s="4" t="s">
        <v>45</v>
      </c>
      <c r="I65" s="4" t="s">
        <v>46</v>
      </c>
      <c r="J65" s="4" t="s">
        <v>198</v>
      </c>
      <c r="K65" s="16">
        <v>4</v>
      </c>
      <c r="L65" s="17">
        <v>23</v>
      </c>
      <c r="M65" s="17">
        <f t="shared" si="0"/>
        <v>0.80500000000000005</v>
      </c>
    </row>
    <row r="66" spans="1:13" ht="18" customHeight="1" x14ac:dyDescent="0.3">
      <c r="A66" s="5">
        <v>57</v>
      </c>
      <c r="B66" s="6" t="s">
        <v>199</v>
      </c>
      <c r="C66" s="4" t="s">
        <v>101</v>
      </c>
      <c r="D66" s="4" t="s">
        <v>88</v>
      </c>
      <c r="E66" s="4">
        <v>410</v>
      </c>
      <c r="F66" s="4" t="s">
        <v>102</v>
      </c>
      <c r="G66" s="9" t="s">
        <v>200</v>
      </c>
      <c r="H66" s="4" t="s">
        <v>45</v>
      </c>
      <c r="I66" s="4" t="s">
        <v>46</v>
      </c>
      <c r="J66" s="4" t="s">
        <v>201</v>
      </c>
      <c r="K66" s="16">
        <v>10</v>
      </c>
      <c r="L66" s="17">
        <v>19</v>
      </c>
      <c r="M66" s="17">
        <f t="shared" si="0"/>
        <v>0.66500000000000004</v>
      </c>
    </row>
    <row r="67" spans="1:13" ht="18" customHeight="1" x14ac:dyDescent="0.3">
      <c r="A67" s="5">
        <v>58</v>
      </c>
      <c r="B67" s="6" t="s">
        <v>202</v>
      </c>
      <c r="C67" s="4" t="s">
        <v>87</v>
      </c>
      <c r="D67" s="4" t="s">
        <v>88</v>
      </c>
      <c r="E67" s="4">
        <v>410</v>
      </c>
      <c r="F67" s="4" t="s">
        <v>89</v>
      </c>
      <c r="G67" s="9" t="s">
        <v>203</v>
      </c>
      <c r="H67" s="4" t="s">
        <v>18</v>
      </c>
      <c r="I67" s="4" t="s">
        <v>19</v>
      </c>
      <c r="J67" s="4" t="s">
        <v>204</v>
      </c>
      <c r="K67" s="16">
        <v>1</v>
      </c>
      <c r="L67" s="17">
        <v>30</v>
      </c>
      <c r="M67" s="17">
        <f t="shared" si="0"/>
        <v>1.05</v>
      </c>
    </row>
    <row r="68" spans="1:13" ht="18" customHeight="1" x14ac:dyDescent="0.3">
      <c r="A68" s="5">
        <v>59</v>
      </c>
      <c r="B68" s="6" t="s">
        <v>205</v>
      </c>
      <c r="C68" s="4" t="s">
        <v>80</v>
      </c>
      <c r="D68" s="4" t="s">
        <v>88</v>
      </c>
      <c r="E68" s="4">
        <v>410</v>
      </c>
      <c r="F68" s="4" t="s">
        <v>81</v>
      </c>
      <c r="G68" s="9" t="s">
        <v>206</v>
      </c>
      <c r="H68" s="4" t="s">
        <v>18</v>
      </c>
      <c r="I68" s="4" t="s">
        <v>19</v>
      </c>
      <c r="J68" s="4" t="s">
        <v>207</v>
      </c>
      <c r="K68" s="16">
        <v>0.1</v>
      </c>
      <c r="L68" s="17">
        <v>23</v>
      </c>
      <c r="M68" s="17">
        <f t="shared" si="0"/>
        <v>0.80500000000000005</v>
      </c>
    </row>
    <row r="69" spans="1:13" ht="18" customHeight="1" x14ac:dyDescent="0.3">
      <c r="A69" s="5">
        <v>60</v>
      </c>
      <c r="B69" s="6" t="s">
        <v>208</v>
      </c>
      <c r="C69" s="4" t="s">
        <v>80</v>
      </c>
      <c r="D69" s="4" t="s">
        <v>88</v>
      </c>
      <c r="E69" s="4">
        <v>410</v>
      </c>
      <c r="F69" s="4" t="s">
        <v>81</v>
      </c>
      <c r="G69" s="9" t="s">
        <v>209</v>
      </c>
      <c r="H69" s="4" t="s">
        <v>18</v>
      </c>
      <c r="I69" s="4" t="s">
        <v>19</v>
      </c>
      <c r="J69" s="4" t="s">
        <v>210</v>
      </c>
      <c r="K69" s="16">
        <v>1</v>
      </c>
      <c r="L69" s="17">
        <v>23</v>
      </c>
      <c r="M69" s="17">
        <f t="shared" si="0"/>
        <v>0.80500000000000005</v>
      </c>
    </row>
    <row r="70" spans="1:13" ht="18" customHeight="1" x14ac:dyDescent="0.3">
      <c r="A70" s="5">
        <v>61</v>
      </c>
      <c r="B70" s="6" t="s">
        <v>211</v>
      </c>
      <c r="C70" s="4" t="s">
        <v>101</v>
      </c>
      <c r="D70" s="4" t="s">
        <v>88</v>
      </c>
      <c r="E70" s="4">
        <v>410</v>
      </c>
      <c r="F70" s="4" t="s">
        <v>102</v>
      </c>
      <c r="G70" s="9" t="s">
        <v>212</v>
      </c>
      <c r="H70" s="4" t="s">
        <v>18</v>
      </c>
      <c r="I70" s="4" t="s">
        <v>19</v>
      </c>
      <c r="J70" s="4" t="s">
        <v>213</v>
      </c>
      <c r="K70" s="16">
        <v>0.5</v>
      </c>
      <c r="L70" s="17">
        <v>19</v>
      </c>
      <c r="M70" s="17">
        <f t="shared" si="0"/>
        <v>0.66500000000000004</v>
      </c>
    </row>
    <row r="71" spans="1:13" ht="18" customHeight="1" x14ac:dyDescent="0.3">
      <c r="A71" s="5">
        <v>62</v>
      </c>
      <c r="B71" s="6" t="s">
        <v>214</v>
      </c>
      <c r="C71" s="4" t="s">
        <v>93</v>
      </c>
      <c r="D71" s="4" t="s">
        <v>88</v>
      </c>
      <c r="E71" s="4">
        <v>410</v>
      </c>
      <c r="F71" s="4" t="s">
        <v>94</v>
      </c>
      <c r="G71" s="9" t="s">
        <v>215</v>
      </c>
      <c r="H71" s="4" t="s">
        <v>68</v>
      </c>
      <c r="I71" s="4" t="s">
        <v>69</v>
      </c>
      <c r="J71" s="4" t="s">
        <v>216</v>
      </c>
      <c r="K71" s="16">
        <v>5</v>
      </c>
      <c r="L71" s="17">
        <v>15</v>
      </c>
      <c r="M71" s="17">
        <f t="shared" si="0"/>
        <v>0.52500000000000002</v>
      </c>
    </row>
    <row r="72" spans="1:13" ht="18" customHeight="1" x14ac:dyDescent="0.3">
      <c r="A72" s="5">
        <v>63</v>
      </c>
      <c r="B72" s="6" t="s">
        <v>217</v>
      </c>
      <c r="C72" s="4" t="s">
        <v>121</v>
      </c>
      <c r="D72" s="4" t="s">
        <v>88</v>
      </c>
      <c r="E72" s="4">
        <v>410</v>
      </c>
      <c r="F72" s="10" t="s">
        <v>122</v>
      </c>
      <c r="G72" s="9" t="s">
        <v>218</v>
      </c>
      <c r="H72" s="4" t="s">
        <v>45</v>
      </c>
      <c r="I72" s="4" t="s">
        <v>46</v>
      </c>
      <c r="J72" s="4" t="s">
        <v>219</v>
      </c>
      <c r="K72" s="16">
        <v>10</v>
      </c>
      <c r="L72" s="17">
        <v>14</v>
      </c>
      <c r="M72" s="17">
        <f t="shared" si="0"/>
        <v>0.49000000000000005</v>
      </c>
    </row>
    <row r="73" spans="1:13" ht="18" customHeight="1" x14ac:dyDescent="0.3">
      <c r="A73" s="5">
        <v>64</v>
      </c>
      <c r="B73" s="6" t="s">
        <v>220</v>
      </c>
      <c r="C73" s="4" t="s">
        <v>80</v>
      </c>
      <c r="D73" s="4" t="s">
        <v>88</v>
      </c>
      <c r="E73" s="4">
        <v>410</v>
      </c>
      <c r="F73" s="4" t="s">
        <v>81</v>
      </c>
      <c r="G73" s="9" t="s">
        <v>221</v>
      </c>
      <c r="H73" s="4" t="s">
        <v>45</v>
      </c>
      <c r="I73" s="4" t="s">
        <v>46</v>
      </c>
      <c r="J73" s="4" t="s">
        <v>222</v>
      </c>
      <c r="K73" s="16">
        <v>20</v>
      </c>
      <c r="L73" s="17">
        <v>23</v>
      </c>
      <c r="M73" s="17">
        <f t="shared" si="0"/>
        <v>0.80500000000000005</v>
      </c>
    </row>
    <row r="74" spans="1:13" ht="18" customHeight="1" x14ac:dyDescent="0.3">
      <c r="A74" s="5">
        <v>65</v>
      </c>
      <c r="B74" s="6" t="s">
        <v>223</v>
      </c>
      <c r="C74" s="4" t="s">
        <v>101</v>
      </c>
      <c r="D74" s="4" t="s">
        <v>88</v>
      </c>
      <c r="E74" s="4">
        <v>410</v>
      </c>
      <c r="F74" s="4" t="s">
        <v>102</v>
      </c>
      <c r="G74" s="9" t="s">
        <v>224</v>
      </c>
      <c r="H74" s="4" t="s">
        <v>45</v>
      </c>
      <c r="I74" s="4" t="s">
        <v>46</v>
      </c>
      <c r="J74" s="4" t="s">
        <v>225</v>
      </c>
      <c r="K74" s="16">
        <v>10</v>
      </c>
      <c r="L74" s="17">
        <v>19</v>
      </c>
      <c r="M74" s="17">
        <f t="shared" si="0"/>
        <v>0.66500000000000004</v>
      </c>
    </row>
    <row r="75" spans="1:13" ht="18" customHeight="1" x14ac:dyDescent="0.3">
      <c r="A75" s="5">
        <v>66</v>
      </c>
      <c r="B75" s="6" t="s">
        <v>226</v>
      </c>
      <c r="C75" s="4" t="s">
        <v>87</v>
      </c>
      <c r="D75" s="4" t="s">
        <v>88</v>
      </c>
      <c r="E75" s="4">
        <v>410</v>
      </c>
      <c r="F75" s="4" t="s">
        <v>89</v>
      </c>
      <c r="G75" s="9" t="s">
        <v>227</v>
      </c>
      <c r="H75" s="4" t="s">
        <v>68</v>
      </c>
      <c r="I75" s="4" t="s">
        <v>69</v>
      </c>
      <c r="J75" s="4" t="s">
        <v>228</v>
      </c>
      <c r="K75" s="16">
        <v>20</v>
      </c>
      <c r="L75" s="17">
        <v>21</v>
      </c>
      <c r="M75" s="17">
        <f t="shared" si="0"/>
        <v>0.7350000000000001</v>
      </c>
    </row>
    <row r="76" spans="1:13" ht="18" customHeight="1" x14ac:dyDescent="0.3">
      <c r="A76" s="5">
        <v>67</v>
      </c>
      <c r="B76" s="6" t="s">
        <v>229</v>
      </c>
      <c r="C76" s="4" t="s">
        <v>80</v>
      </c>
      <c r="D76" s="4" t="s">
        <v>88</v>
      </c>
      <c r="E76" s="4">
        <v>410</v>
      </c>
      <c r="F76" s="4" t="s">
        <v>81</v>
      </c>
      <c r="G76" s="9" t="s">
        <v>230</v>
      </c>
      <c r="H76" s="4" t="s">
        <v>68</v>
      </c>
      <c r="I76" s="4" t="s">
        <v>69</v>
      </c>
      <c r="J76" s="4" t="s">
        <v>231</v>
      </c>
      <c r="K76" s="16">
        <v>20</v>
      </c>
      <c r="L76" s="17">
        <v>20</v>
      </c>
      <c r="M76" s="17">
        <f t="shared" ref="M76:M139" si="1">L76*0.035</f>
        <v>0.70000000000000007</v>
      </c>
    </row>
    <row r="77" spans="1:13" ht="18" customHeight="1" x14ac:dyDescent="0.3">
      <c r="A77" s="5">
        <v>68</v>
      </c>
      <c r="B77" s="6" t="s">
        <v>232</v>
      </c>
      <c r="C77" s="4" t="s">
        <v>101</v>
      </c>
      <c r="D77" s="4" t="s">
        <v>88</v>
      </c>
      <c r="E77" s="4">
        <v>410</v>
      </c>
      <c r="F77" s="4" t="s">
        <v>102</v>
      </c>
      <c r="G77" s="9" t="s">
        <v>233</v>
      </c>
      <c r="H77" s="4" t="s">
        <v>68</v>
      </c>
      <c r="I77" s="4" t="s">
        <v>69</v>
      </c>
      <c r="J77" s="4" t="s">
        <v>234</v>
      </c>
      <c r="K77" s="16">
        <v>15</v>
      </c>
      <c r="L77" s="17">
        <v>19</v>
      </c>
      <c r="M77" s="17">
        <f t="shared" si="1"/>
        <v>0.66500000000000004</v>
      </c>
    </row>
    <row r="78" spans="1:13" ht="18" customHeight="1" x14ac:dyDescent="0.3">
      <c r="A78" s="5">
        <v>69</v>
      </c>
      <c r="B78" s="6" t="s">
        <v>235</v>
      </c>
      <c r="C78" s="4" t="s">
        <v>80</v>
      </c>
      <c r="D78" s="4" t="s">
        <v>88</v>
      </c>
      <c r="E78" s="4">
        <v>410</v>
      </c>
      <c r="F78" s="4" t="s">
        <v>81</v>
      </c>
      <c r="G78" s="9" t="s">
        <v>236</v>
      </c>
      <c r="H78" s="4" t="s">
        <v>76</v>
      </c>
      <c r="I78" s="4" t="s">
        <v>77</v>
      </c>
      <c r="J78" s="4" t="s">
        <v>237</v>
      </c>
      <c r="K78" s="16">
        <v>10</v>
      </c>
      <c r="L78" s="17">
        <v>23</v>
      </c>
      <c r="M78" s="17">
        <f t="shared" si="1"/>
        <v>0.80500000000000005</v>
      </c>
    </row>
    <row r="79" spans="1:13" ht="18" customHeight="1" x14ac:dyDescent="0.3">
      <c r="A79" s="5">
        <v>70</v>
      </c>
      <c r="B79" s="6" t="s">
        <v>238</v>
      </c>
      <c r="C79" s="4" t="s">
        <v>80</v>
      </c>
      <c r="D79" s="4" t="s">
        <v>88</v>
      </c>
      <c r="E79" s="4">
        <v>410</v>
      </c>
      <c r="F79" s="4" t="s">
        <v>81</v>
      </c>
      <c r="G79" s="9" t="s">
        <v>239</v>
      </c>
      <c r="H79" s="4" t="s">
        <v>76</v>
      </c>
      <c r="I79" s="4" t="s">
        <v>77</v>
      </c>
      <c r="J79" s="4" t="s">
        <v>240</v>
      </c>
      <c r="K79" s="16">
        <v>10</v>
      </c>
      <c r="L79" s="17">
        <v>23</v>
      </c>
      <c r="M79" s="17">
        <f t="shared" si="1"/>
        <v>0.80500000000000005</v>
      </c>
    </row>
    <row r="80" spans="1:13" ht="18" customHeight="1" x14ac:dyDescent="0.3">
      <c r="A80" s="5">
        <v>71</v>
      </c>
      <c r="B80" s="6" t="s">
        <v>241</v>
      </c>
      <c r="C80" s="4" t="s">
        <v>80</v>
      </c>
      <c r="D80" s="4" t="s">
        <v>88</v>
      </c>
      <c r="E80" s="4">
        <v>410</v>
      </c>
      <c r="F80" s="4" t="s">
        <v>81</v>
      </c>
      <c r="G80" s="9" t="s">
        <v>242</v>
      </c>
      <c r="H80" s="4" t="s">
        <v>76</v>
      </c>
      <c r="I80" s="4" t="s">
        <v>77</v>
      </c>
      <c r="J80" s="4" t="s">
        <v>243</v>
      </c>
      <c r="K80" s="16">
        <v>30</v>
      </c>
      <c r="L80" s="17">
        <v>23</v>
      </c>
      <c r="M80" s="17">
        <f t="shared" si="1"/>
        <v>0.80500000000000005</v>
      </c>
    </row>
    <row r="81" spans="1:13" ht="18" customHeight="1" x14ac:dyDescent="0.3">
      <c r="A81" s="5">
        <v>72</v>
      </c>
      <c r="B81" s="6" t="s">
        <v>244</v>
      </c>
      <c r="C81" s="4" t="s">
        <v>101</v>
      </c>
      <c r="D81" s="4" t="s">
        <v>88</v>
      </c>
      <c r="E81" s="4">
        <v>410</v>
      </c>
      <c r="F81" s="4" t="s">
        <v>102</v>
      </c>
      <c r="G81" s="9" t="s">
        <v>245</v>
      </c>
      <c r="H81" s="4" t="s">
        <v>76</v>
      </c>
      <c r="I81" s="4" t="s">
        <v>77</v>
      </c>
      <c r="J81" s="4" t="s">
        <v>246</v>
      </c>
      <c r="K81" s="16">
        <v>40</v>
      </c>
      <c r="L81" s="17">
        <v>19</v>
      </c>
      <c r="M81" s="17">
        <f t="shared" si="1"/>
        <v>0.66500000000000004</v>
      </c>
    </row>
    <row r="82" spans="1:13" ht="18" customHeight="1" x14ac:dyDescent="0.3">
      <c r="A82" s="5">
        <v>73</v>
      </c>
      <c r="B82" s="6" t="s">
        <v>247</v>
      </c>
      <c r="C82" s="4" t="s">
        <v>93</v>
      </c>
      <c r="D82" s="4" t="s">
        <v>88</v>
      </c>
      <c r="E82" s="4">
        <v>410</v>
      </c>
      <c r="F82" s="4" t="s">
        <v>94</v>
      </c>
      <c r="G82" s="9" t="s">
        <v>248</v>
      </c>
      <c r="H82" s="4" t="s">
        <v>249</v>
      </c>
      <c r="I82" s="4" t="s">
        <v>250</v>
      </c>
      <c r="J82" s="4" t="s">
        <v>251</v>
      </c>
      <c r="K82" s="16">
        <v>5</v>
      </c>
      <c r="L82" s="17">
        <v>22</v>
      </c>
      <c r="M82" s="17">
        <f t="shared" si="1"/>
        <v>0.77</v>
      </c>
    </row>
    <row r="83" spans="1:13" ht="18" customHeight="1" x14ac:dyDescent="0.3">
      <c r="A83" s="5">
        <v>74</v>
      </c>
      <c r="B83" s="6" t="s">
        <v>252</v>
      </c>
      <c r="C83" s="4" t="s">
        <v>93</v>
      </c>
      <c r="D83" s="4" t="s">
        <v>88</v>
      </c>
      <c r="E83" s="4">
        <v>410</v>
      </c>
      <c r="F83" s="4" t="s">
        <v>94</v>
      </c>
      <c r="G83" s="9" t="s">
        <v>253</v>
      </c>
      <c r="H83" s="4" t="s">
        <v>249</v>
      </c>
      <c r="I83" s="4" t="s">
        <v>250</v>
      </c>
      <c r="J83" s="4" t="s">
        <v>254</v>
      </c>
      <c r="K83" s="16">
        <v>5</v>
      </c>
      <c r="L83" s="17">
        <v>22</v>
      </c>
      <c r="M83" s="17">
        <f t="shared" si="1"/>
        <v>0.77</v>
      </c>
    </row>
    <row r="84" spans="1:13" ht="18" customHeight="1" x14ac:dyDescent="0.3">
      <c r="A84" s="5">
        <v>75</v>
      </c>
      <c r="B84" s="6" t="s">
        <v>255</v>
      </c>
      <c r="C84" s="4" t="s">
        <v>93</v>
      </c>
      <c r="D84" s="4" t="s">
        <v>88</v>
      </c>
      <c r="E84" s="4">
        <v>410</v>
      </c>
      <c r="F84" s="4" t="s">
        <v>94</v>
      </c>
      <c r="G84" s="9" t="s">
        <v>256</v>
      </c>
      <c r="H84" s="4" t="s">
        <v>249</v>
      </c>
      <c r="I84" s="4" t="s">
        <v>250</v>
      </c>
      <c r="J84" s="4" t="s">
        <v>257</v>
      </c>
      <c r="K84" s="16">
        <v>5</v>
      </c>
      <c r="L84" s="17">
        <v>22</v>
      </c>
      <c r="M84" s="17">
        <f t="shared" si="1"/>
        <v>0.77</v>
      </c>
    </row>
    <row r="85" spans="1:13" ht="18" customHeight="1" x14ac:dyDescent="0.3">
      <c r="A85" s="5">
        <v>76</v>
      </c>
      <c r="B85" s="6" t="s">
        <v>258</v>
      </c>
      <c r="C85" s="4" t="s">
        <v>93</v>
      </c>
      <c r="D85" s="4" t="s">
        <v>88</v>
      </c>
      <c r="E85" s="4">
        <v>410</v>
      </c>
      <c r="F85" s="4" t="s">
        <v>94</v>
      </c>
      <c r="G85" s="9" t="s">
        <v>259</v>
      </c>
      <c r="H85" s="4" t="s">
        <v>249</v>
      </c>
      <c r="I85" s="4" t="s">
        <v>250</v>
      </c>
      <c r="J85" s="4" t="s">
        <v>260</v>
      </c>
      <c r="K85" s="16">
        <v>5</v>
      </c>
      <c r="L85" s="17">
        <v>22</v>
      </c>
      <c r="M85" s="17">
        <f t="shared" si="1"/>
        <v>0.77</v>
      </c>
    </row>
    <row r="86" spans="1:13" ht="18" customHeight="1" x14ac:dyDescent="0.3">
      <c r="A86" s="5">
        <v>77</v>
      </c>
      <c r="B86" s="6" t="s">
        <v>261</v>
      </c>
      <c r="C86" s="4" t="s">
        <v>93</v>
      </c>
      <c r="D86" s="4" t="s">
        <v>88</v>
      </c>
      <c r="E86" s="4">
        <v>410</v>
      </c>
      <c r="F86" s="4" t="s">
        <v>94</v>
      </c>
      <c r="G86" s="9" t="s">
        <v>262</v>
      </c>
      <c r="H86" s="4" t="s">
        <v>249</v>
      </c>
      <c r="I86" s="4" t="s">
        <v>250</v>
      </c>
      <c r="J86" s="4" t="s">
        <v>263</v>
      </c>
      <c r="K86" s="16">
        <v>5</v>
      </c>
      <c r="L86" s="17">
        <v>22</v>
      </c>
      <c r="M86" s="17">
        <f t="shared" si="1"/>
        <v>0.77</v>
      </c>
    </row>
    <row r="87" spans="1:13" ht="18" customHeight="1" x14ac:dyDescent="0.3">
      <c r="A87" s="5">
        <v>78</v>
      </c>
      <c r="B87" s="6" t="s">
        <v>264</v>
      </c>
      <c r="C87" s="4" t="s">
        <v>93</v>
      </c>
      <c r="D87" s="4" t="s">
        <v>88</v>
      </c>
      <c r="E87" s="4">
        <v>410</v>
      </c>
      <c r="F87" s="4" t="s">
        <v>94</v>
      </c>
      <c r="G87" s="9" t="s">
        <v>265</v>
      </c>
      <c r="H87" s="4" t="s">
        <v>249</v>
      </c>
      <c r="I87" s="4" t="s">
        <v>250</v>
      </c>
      <c r="J87" s="4" t="s">
        <v>266</v>
      </c>
      <c r="K87" s="16">
        <v>5</v>
      </c>
      <c r="L87" s="17">
        <v>22</v>
      </c>
      <c r="M87" s="17">
        <f t="shared" si="1"/>
        <v>0.77</v>
      </c>
    </row>
    <row r="88" spans="1:13" ht="18" customHeight="1" x14ac:dyDescent="0.3">
      <c r="A88" s="5">
        <v>79</v>
      </c>
      <c r="B88" s="6" t="s">
        <v>267</v>
      </c>
      <c r="C88" s="4" t="s">
        <v>93</v>
      </c>
      <c r="D88" s="4" t="s">
        <v>88</v>
      </c>
      <c r="E88" s="4">
        <v>410</v>
      </c>
      <c r="F88" s="4" t="s">
        <v>94</v>
      </c>
      <c r="G88" s="9" t="s">
        <v>268</v>
      </c>
      <c r="H88" s="4" t="s">
        <v>249</v>
      </c>
      <c r="I88" s="4" t="s">
        <v>250</v>
      </c>
      <c r="J88" s="4" t="s">
        <v>269</v>
      </c>
      <c r="K88" s="16">
        <v>5</v>
      </c>
      <c r="L88" s="17">
        <v>22</v>
      </c>
      <c r="M88" s="17">
        <f t="shared" si="1"/>
        <v>0.77</v>
      </c>
    </row>
    <row r="89" spans="1:13" ht="18" customHeight="1" x14ac:dyDescent="0.3">
      <c r="A89" s="5">
        <v>80</v>
      </c>
      <c r="B89" s="6" t="s">
        <v>270</v>
      </c>
      <c r="C89" s="4" t="s">
        <v>93</v>
      </c>
      <c r="D89" s="4" t="s">
        <v>88</v>
      </c>
      <c r="E89" s="4">
        <v>410</v>
      </c>
      <c r="F89" s="4" t="s">
        <v>94</v>
      </c>
      <c r="G89" s="9" t="s">
        <v>271</v>
      </c>
      <c r="H89" s="4" t="s">
        <v>249</v>
      </c>
      <c r="I89" s="4" t="s">
        <v>250</v>
      </c>
      <c r="J89" s="4" t="s">
        <v>272</v>
      </c>
      <c r="K89" s="16">
        <v>5</v>
      </c>
      <c r="L89" s="17">
        <v>22</v>
      </c>
      <c r="M89" s="17">
        <f t="shared" si="1"/>
        <v>0.77</v>
      </c>
    </row>
    <row r="90" spans="1:13" ht="18" customHeight="1" x14ac:dyDescent="0.3">
      <c r="A90" s="5">
        <v>81</v>
      </c>
      <c r="B90" s="6" t="s">
        <v>273</v>
      </c>
      <c r="C90" s="4" t="s">
        <v>93</v>
      </c>
      <c r="D90" s="4" t="s">
        <v>88</v>
      </c>
      <c r="E90" s="4">
        <v>410</v>
      </c>
      <c r="F90" s="4" t="s">
        <v>94</v>
      </c>
      <c r="G90" s="9" t="s">
        <v>274</v>
      </c>
      <c r="H90" s="4" t="s">
        <v>249</v>
      </c>
      <c r="I90" s="4" t="s">
        <v>250</v>
      </c>
      <c r="J90" s="4" t="s">
        <v>275</v>
      </c>
      <c r="K90" s="16">
        <v>5</v>
      </c>
      <c r="L90" s="17">
        <v>22</v>
      </c>
      <c r="M90" s="17">
        <f t="shared" si="1"/>
        <v>0.77</v>
      </c>
    </row>
    <row r="91" spans="1:13" ht="18" customHeight="1" x14ac:dyDescent="0.3">
      <c r="A91" s="5">
        <v>82</v>
      </c>
      <c r="B91" s="6" t="s">
        <v>276</v>
      </c>
      <c r="C91" s="4" t="s">
        <v>93</v>
      </c>
      <c r="D91" s="4" t="s">
        <v>88</v>
      </c>
      <c r="E91" s="4">
        <v>410</v>
      </c>
      <c r="F91" s="4" t="s">
        <v>94</v>
      </c>
      <c r="G91" s="9" t="s">
        <v>277</v>
      </c>
      <c r="H91" s="4" t="s">
        <v>18</v>
      </c>
      <c r="I91" s="4" t="s">
        <v>19</v>
      </c>
      <c r="J91" s="4" t="s">
        <v>278</v>
      </c>
      <c r="K91" s="16">
        <v>1</v>
      </c>
      <c r="L91" s="17">
        <v>22</v>
      </c>
      <c r="M91" s="17">
        <f t="shared" si="1"/>
        <v>0.77</v>
      </c>
    </row>
    <row r="92" spans="1:13" ht="18" customHeight="1" x14ac:dyDescent="0.3">
      <c r="A92" s="5">
        <v>83</v>
      </c>
      <c r="B92" s="6" t="s">
        <v>279</v>
      </c>
      <c r="C92" s="4" t="s">
        <v>93</v>
      </c>
      <c r="D92" s="4" t="s">
        <v>88</v>
      </c>
      <c r="E92" s="4">
        <v>410</v>
      </c>
      <c r="F92" s="4" t="s">
        <v>94</v>
      </c>
      <c r="G92" s="9" t="s">
        <v>280</v>
      </c>
      <c r="H92" s="4" t="s">
        <v>249</v>
      </c>
      <c r="I92" s="4" t="s">
        <v>250</v>
      </c>
      <c r="J92" s="4" t="s">
        <v>281</v>
      </c>
      <c r="K92" s="16">
        <v>10</v>
      </c>
      <c r="L92" s="17">
        <v>22</v>
      </c>
      <c r="M92" s="17">
        <f t="shared" si="1"/>
        <v>0.77</v>
      </c>
    </row>
    <row r="93" spans="1:13" ht="18" customHeight="1" x14ac:dyDescent="0.3">
      <c r="A93" s="5">
        <v>84</v>
      </c>
      <c r="B93" s="6" t="s">
        <v>282</v>
      </c>
      <c r="C93" s="4" t="s">
        <v>121</v>
      </c>
      <c r="D93" s="4" t="s">
        <v>88</v>
      </c>
      <c r="E93" s="4">
        <v>410</v>
      </c>
      <c r="F93" s="10" t="s">
        <v>122</v>
      </c>
      <c r="G93" s="9" t="s">
        <v>283</v>
      </c>
      <c r="H93" s="4" t="s">
        <v>284</v>
      </c>
      <c r="I93" s="4" t="s">
        <v>285</v>
      </c>
      <c r="J93" s="4" t="s">
        <v>286</v>
      </c>
      <c r="K93" s="16">
        <v>50</v>
      </c>
      <c r="L93" s="17">
        <v>14</v>
      </c>
      <c r="M93" s="17">
        <f t="shared" si="1"/>
        <v>0.49000000000000005</v>
      </c>
    </row>
    <row r="94" spans="1:13" ht="18" customHeight="1" x14ac:dyDescent="0.3">
      <c r="A94" s="5">
        <v>85</v>
      </c>
      <c r="B94" s="6" t="s">
        <v>287</v>
      </c>
      <c r="C94" s="4" t="s">
        <v>93</v>
      </c>
      <c r="D94" s="4" t="s">
        <v>88</v>
      </c>
      <c r="E94" s="4">
        <v>410</v>
      </c>
      <c r="F94" s="4" t="s">
        <v>94</v>
      </c>
      <c r="G94" s="9" t="s">
        <v>288</v>
      </c>
      <c r="H94" s="4" t="s">
        <v>284</v>
      </c>
      <c r="I94" s="4" t="s">
        <v>285</v>
      </c>
      <c r="J94" s="4" t="s">
        <v>289</v>
      </c>
      <c r="K94" s="16">
        <v>30</v>
      </c>
      <c r="L94" s="17">
        <v>22</v>
      </c>
      <c r="M94" s="17">
        <f t="shared" si="1"/>
        <v>0.77</v>
      </c>
    </row>
    <row r="95" spans="1:13" ht="18" customHeight="1" x14ac:dyDescent="0.3">
      <c r="A95" s="5">
        <v>86</v>
      </c>
      <c r="B95" s="6" t="s">
        <v>438</v>
      </c>
      <c r="C95" s="4" t="s">
        <v>93</v>
      </c>
      <c r="D95" s="4" t="s">
        <v>88</v>
      </c>
      <c r="E95" s="4">
        <v>410</v>
      </c>
      <c r="F95" s="4" t="s">
        <v>94</v>
      </c>
      <c r="G95" s="9" t="s">
        <v>290</v>
      </c>
      <c r="H95" s="4" t="s">
        <v>284</v>
      </c>
      <c r="I95" s="4" t="s">
        <v>285</v>
      </c>
      <c r="J95" s="4" t="s">
        <v>291</v>
      </c>
      <c r="K95" s="16">
        <v>20</v>
      </c>
      <c r="L95" s="17">
        <v>22</v>
      </c>
      <c r="M95" s="17">
        <f t="shared" si="1"/>
        <v>0.77</v>
      </c>
    </row>
    <row r="96" spans="1:13" ht="18" customHeight="1" x14ac:dyDescent="0.3">
      <c r="A96" s="5">
        <v>87</v>
      </c>
      <c r="B96" s="6" t="s">
        <v>292</v>
      </c>
      <c r="C96" s="4" t="s">
        <v>93</v>
      </c>
      <c r="D96" s="4" t="s">
        <v>88</v>
      </c>
      <c r="E96" s="4">
        <v>410</v>
      </c>
      <c r="F96" s="4" t="s">
        <v>94</v>
      </c>
      <c r="G96" s="9" t="s">
        <v>293</v>
      </c>
      <c r="H96" s="4" t="s">
        <v>294</v>
      </c>
      <c r="I96" s="4" t="s">
        <v>295</v>
      </c>
      <c r="J96" s="4" t="s">
        <v>296</v>
      </c>
      <c r="K96" s="16">
        <v>0.2</v>
      </c>
      <c r="L96" s="17">
        <v>22</v>
      </c>
      <c r="M96" s="17">
        <f t="shared" si="1"/>
        <v>0.77</v>
      </c>
    </row>
    <row r="97" spans="1:13" ht="18" customHeight="1" x14ac:dyDescent="0.3">
      <c r="A97" s="5">
        <v>88</v>
      </c>
      <c r="B97" s="6" t="s">
        <v>297</v>
      </c>
      <c r="C97" s="4" t="s">
        <v>93</v>
      </c>
      <c r="D97" s="4" t="s">
        <v>88</v>
      </c>
      <c r="E97" s="4">
        <v>410</v>
      </c>
      <c r="F97" s="4" t="s">
        <v>94</v>
      </c>
      <c r="G97" s="9" t="s">
        <v>298</v>
      </c>
      <c r="H97" s="4" t="s">
        <v>294</v>
      </c>
      <c r="I97" s="4" t="s">
        <v>295</v>
      </c>
      <c r="J97" s="4" t="s">
        <v>299</v>
      </c>
      <c r="K97" s="16">
        <v>0.2</v>
      </c>
      <c r="L97" s="17">
        <v>22</v>
      </c>
      <c r="M97" s="17">
        <f t="shared" si="1"/>
        <v>0.77</v>
      </c>
    </row>
    <row r="98" spans="1:13" ht="18" customHeight="1" x14ac:dyDescent="0.3">
      <c r="A98" s="5">
        <v>89</v>
      </c>
      <c r="B98" s="6" t="s">
        <v>300</v>
      </c>
      <c r="C98" s="4" t="s">
        <v>93</v>
      </c>
      <c r="D98" s="4" t="s">
        <v>88</v>
      </c>
      <c r="E98" s="4">
        <v>410</v>
      </c>
      <c r="F98" s="4" t="s">
        <v>94</v>
      </c>
      <c r="G98" s="9" t="s">
        <v>301</v>
      </c>
      <c r="H98" s="4" t="s">
        <v>294</v>
      </c>
      <c r="I98" s="4" t="s">
        <v>295</v>
      </c>
      <c r="J98" s="4" t="s">
        <v>302</v>
      </c>
      <c r="K98" s="16">
        <v>0.2</v>
      </c>
      <c r="L98" s="17">
        <v>22</v>
      </c>
      <c r="M98" s="17">
        <f t="shared" si="1"/>
        <v>0.77</v>
      </c>
    </row>
    <row r="99" spans="1:13" ht="18" customHeight="1" x14ac:dyDescent="0.3">
      <c r="A99" s="5">
        <v>90</v>
      </c>
      <c r="B99" s="6" t="s">
        <v>303</v>
      </c>
      <c r="C99" s="4" t="s">
        <v>93</v>
      </c>
      <c r="D99" s="4" t="s">
        <v>88</v>
      </c>
      <c r="E99" s="4">
        <v>410</v>
      </c>
      <c r="F99" s="4" t="s">
        <v>94</v>
      </c>
      <c r="G99" s="9" t="s">
        <v>304</v>
      </c>
      <c r="H99" s="4" t="s">
        <v>294</v>
      </c>
      <c r="I99" s="4" t="s">
        <v>295</v>
      </c>
      <c r="J99" s="4" t="s">
        <v>305</v>
      </c>
      <c r="K99" s="16">
        <v>0.2</v>
      </c>
      <c r="L99" s="17">
        <v>22</v>
      </c>
      <c r="M99" s="17">
        <f t="shared" si="1"/>
        <v>0.77</v>
      </c>
    </row>
    <row r="100" spans="1:13" ht="18" customHeight="1" x14ac:dyDescent="0.3">
      <c r="A100" s="5">
        <v>91</v>
      </c>
      <c r="B100" s="6" t="s">
        <v>306</v>
      </c>
      <c r="C100" s="4" t="s">
        <v>80</v>
      </c>
      <c r="D100" s="4" t="s">
        <v>88</v>
      </c>
      <c r="E100" s="4">
        <v>410</v>
      </c>
      <c r="F100" s="4" t="s">
        <v>81</v>
      </c>
      <c r="G100" s="9" t="s">
        <v>307</v>
      </c>
      <c r="H100" s="4" t="s">
        <v>294</v>
      </c>
      <c r="I100" s="4" t="s">
        <v>295</v>
      </c>
      <c r="J100" s="4" t="s">
        <v>308</v>
      </c>
      <c r="K100" s="16">
        <v>0.2</v>
      </c>
      <c r="L100" s="17">
        <v>23</v>
      </c>
      <c r="M100" s="17">
        <f t="shared" si="1"/>
        <v>0.80500000000000005</v>
      </c>
    </row>
    <row r="101" spans="1:13" ht="18" customHeight="1" x14ac:dyDescent="0.3">
      <c r="A101" s="5">
        <v>92</v>
      </c>
      <c r="B101" s="6" t="s">
        <v>309</v>
      </c>
      <c r="C101" s="4" t="s">
        <v>80</v>
      </c>
      <c r="D101" s="4" t="s">
        <v>88</v>
      </c>
      <c r="E101" s="4">
        <v>410</v>
      </c>
      <c r="F101" s="4" t="s">
        <v>81</v>
      </c>
      <c r="G101" s="9" t="s">
        <v>310</v>
      </c>
      <c r="H101" s="4" t="s">
        <v>294</v>
      </c>
      <c r="I101" s="4" t="s">
        <v>295</v>
      </c>
      <c r="J101" s="4" t="s">
        <v>311</v>
      </c>
      <c r="K101" s="16">
        <v>1</v>
      </c>
      <c r="L101" s="17">
        <v>23</v>
      </c>
      <c r="M101" s="17">
        <f t="shared" si="1"/>
        <v>0.80500000000000005</v>
      </c>
    </row>
    <row r="102" spans="1:13" ht="18" customHeight="1" x14ac:dyDescent="0.3">
      <c r="A102" s="5">
        <v>93</v>
      </c>
      <c r="B102" s="6" t="s">
        <v>312</v>
      </c>
      <c r="C102" s="4" t="s">
        <v>87</v>
      </c>
      <c r="D102" s="4" t="s">
        <v>88</v>
      </c>
      <c r="E102" s="4">
        <v>410</v>
      </c>
      <c r="F102" s="4" t="s">
        <v>89</v>
      </c>
      <c r="G102" s="9" t="s">
        <v>313</v>
      </c>
      <c r="H102" s="4" t="s">
        <v>294</v>
      </c>
      <c r="I102" s="4" t="s">
        <v>295</v>
      </c>
      <c r="J102" s="4" t="s">
        <v>314</v>
      </c>
      <c r="K102" s="16">
        <v>6</v>
      </c>
      <c r="L102" s="17">
        <v>30</v>
      </c>
      <c r="M102" s="17">
        <f t="shared" si="1"/>
        <v>1.05</v>
      </c>
    </row>
    <row r="103" spans="1:13" ht="18" customHeight="1" x14ac:dyDescent="0.3">
      <c r="A103" s="5">
        <v>94</v>
      </c>
      <c r="B103" s="6" t="s">
        <v>315</v>
      </c>
      <c r="C103" s="4" t="s">
        <v>80</v>
      </c>
      <c r="D103" s="4" t="s">
        <v>88</v>
      </c>
      <c r="E103" s="4">
        <v>410</v>
      </c>
      <c r="F103" s="4" t="s">
        <v>81</v>
      </c>
      <c r="G103" s="9" t="s">
        <v>316</v>
      </c>
      <c r="H103" s="4" t="s">
        <v>294</v>
      </c>
      <c r="I103" s="4" t="s">
        <v>295</v>
      </c>
      <c r="J103" s="4" t="s">
        <v>317</v>
      </c>
      <c r="K103" s="16">
        <v>6</v>
      </c>
      <c r="L103" s="17">
        <v>23</v>
      </c>
      <c r="M103" s="17">
        <f t="shared" si="1"/>
        <v>0.80500000000000005</v>
      </c>
    </row>
    <row r="104" spans="1:13" ht="18" customHeight="1" x14ac:dyDescent="0.3">
      <c r="A104" s="5">
        <v>95</v>
      </c>
      <c r="B104" s="6" t="s">
        <v>318</v>
      </c>
      <c r="C104" s="4" t="s">
        <v>80</v>
      </c>
      <c r="D104" s="4" t="s">
        <v>88</v>
      </c>
      <c r="E104" s="4">
        <v>410</v>
      </c>
      <c r="F104" s="4" t="s">
        <v>81</v>
      </c>
      <c r="G104" s="9" t="s">
        <v>319</v>
      </c>
      <c r="H104" s="4" t="s">
        <v>68</v>
      </c>
      <c r="I104" s="4" t="s">
        <v>69</v>
      </c>
      <c r="J104" s="4" t="s">
        <v>320</v>
      </c>
      <c r="K104" s="16">
        <v>20</v>
      </c>
      <c r="L104" s="17">
        <v>20</v>
      </c>
      <c r="M104" s="17">
        <f t="shared" si="1"/>
        <v>0.70000000000000007</v>
      </c>
    </row>
    <row r="105" spans="1:13" ht="18" customHeight="1" x14ac:dyDescent="0.3">
      <c r="A105" s="5">
        <v>96</v>
      </c>
      <c r="B105" s="6" t="s">
        <v>321</v>
      </c>
      <c r="C105" s="4" t="s">
        <v>14</v>
      </c>
      <c r="D105" s="4" t="s">
        <v>88</v>
      </c>
      <c r="E105" s="4">
        <v>410</v>
      </c>
      <c r="F105" s="4" t="s">
        <v>16</v>
      </c>
      <c r="G105" s="9" t="s">
        <v>322</v>
      </c>
      <c r="H105" s="4" t="s">
        <v>68</v>
      </c>
      <c r="I105" s="4" t="s">
        <v>69</v>
      </c>
      <c r="J105" s="4" t="s">
        <v>323</v>
      </c>
      <c r="K105" s="16">
        <v>5</v>
      </c>
      <c r="L105" s="17">
        <v>15</v>
      </c>
      <c r="M105" s="17">
        <f t="shared" si="1"/>
        <v>0.52500000000000002</v>
      </c>
    </row>
    <row r="106" spans="1:13" ht="18" customHeight="1" x14ac:dyDescent="0.3">
      <c r="A106" s="5">
        <v>97</v>
      </c>
      <c r="B106" s="6" t="s">
        <v>324</v>
      </c>
      <c r="C106" s="4" t="s">
        <v>14</v>
      </c>
      <c r="D106" s="4" t="s">
        <v>88</v>
      </c>
      <c r="E106" s="4">
        <v>410</v>
      </c>
      <c r="F106" s="4" t="s">
        <v>16</v>
      </c>
      <c r="G106" s="9" t="s">
        <v>325</v>
      </c>
      <c r="H106" s="4" t="s">
        <v>68</v>
      </c>
      <c r="I106" s="4" t="s">
        <v>69</v>
      </c>
      <c r="J106" s="4" t="s">
        <v>326</v>
      </c>
      <c r="K106" s="16">
        <v>5</v>
      </c>
      <c r="L106" s="17">
        <v>15</v>
      </c>
      <c r="M106" s="17">
        <f t="shared" si="1"/>
        <v>0.52500000000000002</v>
      </c>
    </row>
    <row r="107" spans="1:13" ht="18" customHeight="1" x14ac:dyDescent="0.3">
      <c r="A107" s="5">
        <v>98</v>
      </c>
      <c r="B107" s="6" t="s">
        <v>327</v>
      </c>
      <c r="C107" s="4" t="s">
        <v>80</v>
      </c>
      <c r="D107" s="4" t="s">
        <v>88</v>
      </c>
      <c r="E107" s="4">
        <v>410</v>
      </c>
      <c r="F107" s="4" t="s">
        <v>81</v>
      </c>
      <c r="G107" s="9" t="s">
        <v>328</v>
      </c>
      <c r="H107" s="4" t="s">
        <v>294</v>
      </c>
      <c r="I107" s="4" t="s">
        <v>295</v>
      </c>
      <c r="J107" s="4" t="s">
        <v>329</v>
      </c>
      <c r="K107" s="16">
        <v>6</v>
      </c>
      <c r="L107" s="17">
        <v>23</v>
      </c>
      <c r="M107" s="17">
        <f t="shared" si="1"/>
        <v>0.80500000000000005</v>
      </c>
    </row>
    <row r="108" spans="1:13" ht="18" customHeight="1" x14ac:dyDescent="0.3">
      <c r="A108" s="5">
        <v>99</v>
      </c>
      <c r="B108" s="6" t="s">
        <v>330</v>
      </c>
      <c r="C108" s="4" t="s">
        <v>80</v>
      </c>
      <c r="D108" s="4" t="s">
        <v>88</v>
      </c>
      <c r="E108" s="4">
        <v>410</v>
      </c>
      <c r="F108" s="4" t="s">
        <v>81</v>
      </c>
      <c r="G108" s="9" t="s">
        <v>331</v>
      </c>
      <c r="H108" s="4" t="s">
        <v>294</v>
      </c>
      <c r="I108" s="4" t="s">
        <v>295</v>
      </c>
      <c r="J108" s="4" t="s">
        <v>332</v>
      </c>
      <c r="K108" s="16">
        <v>2</v>
      </c>
      <c r="L108" s="17">
        <v>23</v>
      </c>
      <c r="M108" s="17">
        <f t="shared" si="1"/>
        <v>0.80500000000000005</v>
      </c>
    </row>
    <row r="109" spans="1:13" ht="18" customHeight="1" x14ac:dyDescent="0.3">
      <c r="A109" s="5">
        <v>100</v>
      </c>
      <c r="B109" s="6" t="s">
        <v>333</v>
      </c>
      <c r="C109" s="4" t="s">
        <v>80</v>
      </c>
      <c r="D109" s="4" t="s">
        <v>88</v>
      </c>
      <c r="E109" s="4">
        <v>410</v>
      </c>
      <c r="F109" s="4" t="s">
        <v>81</v>
      </c>
      <c r="G109" s="9" t="s">
        <v>334</v>
      </c>
      <c r="H109" s="4" t="s">
        <v>294</v>
      </c>
      <c r="I109" s="4" t="s">
        <v>295</v>
      </c>
      <c r="J109" s="4" t="s">
        <v>335</v>
      </c>
      <c r="K109" s="16">
        <v>6</v>
      </c>
      <c r="L109" s="17">
        <v>23</v>
      </c>
      <c r="M109" s="17">
        <f t="shared" si="1"/>
        <v>0.80500000000000005</v>
      </c>
    </row>
    <row r="110" spans="1:13" ht="18" customHeight="1" x14ac:dyDescent="0.3">
      <c r="A110" s="5">
        <v>101</v>
      </c>
      <c r="B110" s="6" t="s">
        <v>336</v>
      </c>
      <c r="C110" s="4" t="s">
        <v>80</v>
      </c>
      <c r="D110" s="4" t="s">
        <v>88</v>
      </c>
      <c r="E110" s="4">
        <v>410</v>
      </c>
      <c r="F110" s="4" t="s">
        <v>81</v>
      </c>
      <c r="G110" s="9" t="s">
        <v>337</v>
      </c>
      <c r="H110" s="4" t="s">
        <v>294</v>
      </c>
      <c r="I110" s="4" t="s">
        <v>295</v>
      </c>
      <c r="J110" s="4" t="s">
        <v>338</v>
      </c>
      <c r="K110" s="16">
        <v>6</v>
      </c>
      <c r="L110" s="17">
        <v>23</v>
      </c>
      <c r="M110" s="17">
        <f t="shared" si="1"/>
        <v>0.80500000000000005</v>
      </c>
    </row>
    <row r="111" spans="1:13" ht="18" customHeight="1" x14ac:dyDescent="0.3">
      <c r="A111" s="5">
        <v>102</v>
      </c>
      <c r="B111" s="6" t="s">
        <v>339</v>
      </c>
      <c r="C111" s="4" t="s">
        <v>80</v>
      </c>
      <c r="D111" s="4" t="s">
        <v>88</v>
      </c>
      <c r="E111" s="4">
        <v>410</v>
      </c>
      <c r="F111" s="4" t="s">
        <v>81</v>
      </c>
      <c r="G111" s="9" t="s">
        <v>340</v>
      </c>
      <c r="H111" s="4" t="s">
        <v>294</v>
      </c>
      <c r="I111" s="4" t="s">
        <v>295</v>
      </c>
      <c r="J111" s="4" t="s">
        <v>341</v>
      </c>
      <c r="K111" s="16">
        <v>6</v>
      </c>
      <c r="L111" s="17">
        <v>23</v>
      </c>
      <c r="M111" s="17">
        <f t="shared" si="1"/>
        <v>0.80500000000000005</v>
      </c>
    </row>
    <row r="112" spans="1:13" ht="18" customHeight="1" x14ac:dyDescent="0.3">
      <c r="A112" s="5">
        <v>103</v>
      </c>
      <c r="B112" s="6" t="s">
        <v>342</v>
      </c>
      <c r="C112" s="4" t="s">
        <v>101</v>
      </c>
      <c r="D112" s="4" t="s">
        <v>88</v>
      </c>
      <c r="E112" s="4">
        <v>410</v>
      </c>
      <c r="F112" s="4" t="s">
        <v>102</v>
      </c>
      <c r="G112" s="9" t="s">
        <v>343</v>
      </c>
      <c r="H112" s="4" t="s">
        <v>294</v>
      </c>
      <c r="I112" s="4" t="s">
        <v>295</v>
      </c>
      <c r="J112" s="4" t="s">
        <v>344</v>
      </c>
      <c r="K112" s="16">
        <v>1</v>
      </c>
      <c r="L112" s="17">
        <v>19</v>
      </c>
      <c r="M112" s="17">
        <f t="shared" si="1"/>
        <v>0.66500000000000004</v>
      </c>
    </row>
    <row r="113" spans="1:13" ht="18" customHeight="1" x14ac:dyDescent="0.3">
      <c r="A113" s="5">
        <v>104</v>
      </c>
      <c r="B113" s="6" t="s">
        <v>345</v>
      </c>
      <c r="C113" s="4" t="s">
        <v>80</v>
      </c>
      <c r="D113" s="4" t="s">
        <v>88</v>
      </c>
      <c r="E113" s="4">
        <v>410</v>
      </c>
      <c r="F113" s="4" t="s">
        <v>81</v>
      </c>
      <c r="G113" s="9" t="s">
        <v>346</v>
      </c>
      <c r="H113" s="4" t="s">
        <v>294</v>
      </c>
      <c r="I113" s="4" t="s">
        <v>295</v>
      </c>
      <c r="J113" s="4" t="s">
        <v>347</v>
      </c>
      <c r="K113" s="16">
        <v>11</v>
      </c>
      <c r="L113" s="17">
        <v>23</v>
      </c>
      <c r="M113" s="17">
        <f t="shared" si="1"/>
        <v>0.80500000000000005</v>
      </c>
    </row>
    <row r="114" spans="1:13" ht="18" customHeight="1" x14ac:dyDescent="0.3">
      <c r="A114" s="5">
        <v>105</v>
      </c>
      <c r="B114" s="6" t="s">
        <v>348</v>
      </c>
      <c r="C114" s="4" t="s">
        <v>80</v>
      </c>
      <c r="D114" s="4" t="s">
        <v>88</v>
      </c>
      <c r="E114" s="4">
        <v>410</v>
      </c>
      <c r="F114" s="4" t="s">
        <v>81</v>
      </c>
      <c r="G114" s="9" t="s">
        <v>349</v>
      </c>
      <c r="H114" s="4" t="s">
        <v>294</v>
      </c>
      <c r="I114" s="4" t="s">
        <v>295</v>
      </c>
      <c r="J114" s="4" t="s">
        <v>350</v>
      </c>
      <c r="K114" s="16">
        <v>14</v>
      </c>
      <c r="L114" s="17">
        <v>23</v>
      </c>
      <c r="M114" s="17">
        <f t="shared" si="1"/>
        <v>0.80500000000000005</v>
      </c>
    </row>
    <row r="115" spans="1:13" ht="18" customHeight="1" x14ac:dyDescent="0.3">
      <c r="A115" s="5">
        <v>106</v>
      </c>
      <c r="B115" s="6" t="s">
        <v>351</v>
      </c>
      <c r="C115" s="4" t="s">
        <v>80</v>
      </c>
      <c r="D115" s="4" t="s">
        <v>88</v>
      </c>
      <c r="E115" s="4">
        <v>410</v>
      </c>
      <c r="F115" s="4" t="s">
        <v>81</v>
      </c>
      <c r="G115" s="9" t="s">
        <v>352</v>
      </c>
      <c r="H115" s="4" t="s">
        <v>294</v>
      </c>
      <c r="I115" s="4" t="s">
        <v>295</v>
      </c>
      <c r="J115" s="4" t="s">
        <v>353</v>
      </c>
      <c r="K115" s="16">
        <v>0.5</v>
      </c>
      <c r="L115" s="17">
        <v>23</v>
      </c>
      <c r="M115" s="17">
        <f t="shared" si="1"/>
        <v>0.80500000000000005</v>
      </c>
    </row>
    <row r="116" spans="1:13" ht="18" customHeight="1" x14ac:dyDescent="0.3">
      <c r="A116" s="5">
        <v>107</v>
      </c>
      <c r="B116" s="6" t="s">
        <v>354</v>
      </c>
      <c r="C116" s="4" t="s">
        <v>80</v>
      </c>
      <c r="D116" s="4" t="s">
        <v>88</v>
      </c>
      <c r="E116" s="4">
        <v>410</v>
      </c>
      <c r="F116" s="4" t="s">
        <v>81</v>
      </c>
      <c r="G116" s="9" t="s">
        <v>355</v>
      </c>
      <c r="H116" s="4" t="s">
        <v>294</v>
      </c>
      <c r="I116" s="4" t="s">
        <v>295</v>
      </c>
      <c r="J116" s="4" t="s">
        <v>356</v>
      </c>
      <c r="K116" s="16">
        <v>3</v>
      </c>
      <c r="L116" s="17">
        <v>23</v>
      </c>
      <c r="M116" s="17">
        <f t="shared" si="1"/>
        <v>0.80500000000000005</v>
      </c>
    </row>
    <row r="117" spans="1:13" ht="18" customHeight="1" x14ac:dyDescent="0.3">
      <c r="A117" s="5">
        <v>108</v>
      </c>
      <c r="B117" s="6" t="s">
        <v>357</v>
      </c>
      <c r="C117" s="4" t="s">
        <v>80</v>
      </c>
      <c r="D117" s="4" t="s">
        <v>88</v>
      </c>
      <c r="E117" s="4">
        <v>410</v>
      </c>
      <c r="F117" s="4" t="s">
        <v>81</v>
      </c>
      <c r="G117" s="9" t="s">
        <v>358</v>
      </c>
      <c r="H117" s="4" t="s">
        <v>294</v>
      </c>
      <c r="I117" s="4" t="s">
        <v>295</v>
      </c>
      <c r="J117" s="4" t="s">
        <v>359</v>
      </c>
      <c r="K117" s="16">
        <v>6</v>
      </c>
      <c r="L117" s="17">
        <v>23</v>
      </c>
      <c r="M117" s="17">
        <f t="shared" si="1"/>
        <v>0.80500000000000005</v>
      </c>
    </row>
    <row r="118" spans="1:13" ht="18" customHeight="1" x14ac:dyDescent="0.3">
      <c r="A118" s="5">
        <v>109</v>
      </c>
      <c r="B118" s="6" t="s">
        <v>360</v>
      </c>
      <c r="C118" s="4" t="s">
        <v>87</v>
      </c>
      <c r="D118" s="4" t="s">
        <v>88</v>
      </c>
      <c r="E118" s="4">
        <v>410</v>
      </c>
      <c r="F118" s="4" t="s">
        <v>89</v>
      </c>
      <c r="G118" s="9" t="s">
        <v>361</v>
      </c>
      <c r="H118" s="4" t="s">
        <v>294</v>
      </c>
      <c r="I118" s="4" t="s">
        <v>295</v>
      </c>
      <c r="J118" s="4" t="s">
        <v>362</v>
      </c>
      <c r="K118" s="16">
        <v>1</v>
      </c>
      <c r="L118" s="17">
        <v>30</v>
      </c>
      <c r="M118" s="17">
        <f t="shared" si="1"/>
        <v>1.05</v>
      </c>
    </row>
    <row r="119" spans="1:13" ht="18" customHeight="1" x14ac:dyDescent="0.3">
      <c r="A119" s="5">
        <v>110</v>
      </c>
      <c r="B119" s="6" t="s">
        <v>363</v>
      </c>
      <c r="C119" s="4" t="s">
        <v>80</v>
      </c>
      <c r="D119" s="4" t="s">
        <v>88</v>
      </c>
      <c r="E119" s="4">
        <v>410</v>
      </c>
      <c r="F119" s="4" t="s">
        <v>81</v>
      </c>
      <c r="G119" s="9" t="s">
        <v>364</v>
      </c>
      <c r="H119" s="4" t="s">
        <v>294</v>
      </c>
      <c r="I119" s="4" t="s">
        <v>295</v>
      </c>
      <c r="J119" s="4" t="s">
        <v>365</v>
      </c>
      <c r="K119" s="16">
        <v>1.5</v>
      </c>
      <c r="L119" s="17">
        <v>23</v>
      </c>
      <c r="M119" s="17">
        <f t="shared" si="1"/>
        <v>0.80500000000000005</v>
      </c>
    </row>
    <row r="120" spans="1:13" ht="18" customHeight="1" x14ac:dyDescent="0.3">
      <c r="A120" s="5">
        <v>111</v>
      </c>
      <c r="B120" s="6" t="s">
        <v>366</v>
      </c>
      <c r="C120" s="4" t="s">
        <v>80</v>
      </c>
      <c r="D120" s="4" t="s">
        <v>88</v>
      </c>
      <c r="E120" s="4">
        <v>410</v>
      </c>
      <c r="F120" s="4" t="s">
        <v>81</v>
      </c>
      <c r="G120" s="9" t="s">
        <v>367</v>
      </c>
      <c r="H120" s="4" t="s">
        <v>294</v>
      </c>
      <c r="I120" s="4" t="s">
        <v>295</v>
      </c>
      <c r="J120" s="4" t="s">
        <v>368</v>
      </c>
      <c r="K120" s="16">
        <v>0.5</v>
      </c>
      <c r="L120" s="17">
        <v>23</v>
      </c>
      <c r="M120" s="17">
        <f t="shared" si="1"/>
        <v>0.80500000000000005</v>
      </c>
    </row>
    <row r="121" spans="1:13" ht="18" customHeight="1" x14ac:dyDescent="0.3">
      <c r="A121" s="5">
        <v>112</v>
      </c>
      <c r="B121" s="6" t="s">
        <v>369</v>
      </c>
      <c r="C121" s="4" t="s">
        <v>87</v>
      </c>
      <c r="D121" s="4" t="s">
        <v>88</v>
      </c>
      <c r="E121" s="4">
        <v>410</v>
      </c>
      <c r="F121" s="4" t="s">
        <v>89</v>
      </c>
      <c r="G121" s="9" t="s">
        <v>370</v>
      </c>
      <c r="H121" s="4" t="s">
        <v>294</v>
      </c>
      <c r="I121" s="4" t="s">
        <v>295</v>
      </c>
      <c r="J121" s="4" t="s">
        <v>371</v>
      </c>
      <c r="K121" s="16">
        <v>11</v>
      </c>
      <c r="L121" s="17">
        <v>30</v>
      </c>
      <c r="M121" s="17">
        <f t="shared" si="1"/>
        <v>1.05</v>
      </c>
    </row>
    <row r="122" spans="1:13" ht="18" customHeight="1" x14ac:dyDescent="0.3">
      <c r="A122" s="5">
        <v>113</v>
      </c>
      <c r="B122" s="6" t="s">
        <v>372</v>
      </c>
      <c r="C122" s="4" t="s">
        <v>80</v>
      </c>
      <c r="D122" s="4" t="s">
        <v>88</v>
      </c>
      <c r="E122" s="4">
        <v>410</v>
      </c>
      <c r="F122" s="4" t="s">
        <v>81</v>
      </c>
      <c r="G122" s="9" t="s">
        <v>373</v>
      </c>
      <c r="H122" s="4" t="s">
        <v>294</v>
      </c>
      <c r="I122" s="4" t="s">
        <v>295</v>
      </c>
      <c r="J122" s="4" t="s">
        <v>374</v>
      </c>
      <c r="K122" s="16">
        <v>1</v>
      </c>
      <c r="L122" s="17">
        <v>23</v>
      </c>
      <c r="M122" s="17">
        <f t="shared" si="1"/>
        <v>0.80500000000000005</v>
      </c>
    </row>
    <row r="123" spans="1:13" ht="18" customHeight="1" x14ac:dyDescent="0.3">
      <c r="A123" s="5">
        <v>114</v>
      </c>
      <c r="B123" s="6" t="s">
        <v>375</v>
      </c>
      <c r="C123" s="4" t="s">
        <v>80</v>
      </c>
      <c r="D123" s="4" t="s">
        <v>88</v>
      </c>
      <c r="E123" s="4">
        <v>410</v>
      </c>
      <c r="F123" s="4" t="s">
        <v>81</v>
      </c>
      <c r="G123" s="9" t="s">
        <v>376</v>
      </c>
      <c r="H123" s="4" t="s">
        <v>294</v>
      </c>
      <c r="I123" s="4" t="s">
        <v>295</v>
      </c>
      <c r="J123" s="4" t="s">
        <v>377</v>
      </c>
      <c r="K123" s="16">
        <v>0.5</v>
      </c>
      <c r="L123" s="17">
        <v>23</v>
      </c>
      <c r="M123" s="17">
        <f t="shared" si="1"/>
        <v>0.80500000000000005</v>
      </c>
    </row>
    <row r="124" spans="1:13" ht="18" customHeight="1" x14ac:dyDescent="0.3">
      <c r="A124" s="5">
        <v>115</v>
      </c>
      <c r="B124" s="6" t="s">
        <v>378</v>
      </c>
      <c r="C124" s="4" t="s">
        <v>101</v>
      </c>
      <c r="D124" s="4" t="s">
        <v>88</v>
      </c>
      <c r="E124" s="4">
        <v>410</v>
      </c>
      <c r="F124" s="4" t="s">
        <v>102</v>
      </c>
      <c r="G124" s="9" t="s">
        <v>379</v>
      </c>
      <c r="H124" s="4" t="s">
        <v>294</v>
      </c>
      <c r="I124" s="4" t="s">
        <v>295</v>
      </c>
      <c r="J124" s="4" t="s">
        <v>380</v>
      </c>
      <c r="K124" s="16">
        <v>0.5</v>
      </c>
      <c r="L124" s="17">
        <v>19</v>
      </c>
      <c r="M124" s="17">
        <f t="shared" si="1"/>
        <v>0.66500000000000004</v>
      </c>
    </row>
    <row r="125" spans="1:13" ht="18" customHeight="1" x14ac:dyDescent="0.3">
      <c r="A125" s="5">
        <v>116</v>
      </c>
      <c r="B125" s="6" t="s">
        <v>381</v>
      </c>
      <c r="C125" s="4" t="s">
        <v>80</v>
      </c>
      <c r="D125" s="4" t="s">
        <v>88</v>
      </c>
      <c r="E125" s="4">
        <v>410</v>
      </c>
      <c r="F125" s="4" t="s">
        <v>81</v>
      </c>
      <c r="G125" s="9" t="s">
        <v>382</v>
      </c>
      <c r="H125" s="4" t="s">
        <v>294</v>
      </c>
      <c r="I125" s="4" t="s">
        <v>295</v>
      </c>
      <c r="J125" s="4" t="s">
        <v>383</v>
      </c>
      <c r="K125" s="16">
        <v>4</v>
      </c>
      <c r="L125" s="17">
        <v>23</v>
      </c>
      <c r="M125" s="17">
        <f t="shared" si="1"/>
        <v>0.80500000000000005</v>
      </c>
    </row>
    <row r="126" spans="1:13" ht="18" customHeight="1" x14ac:dyDescent="0.3">
      <c r="A126" s="5">
        <v>117</v>
      </c>
      <c r="B126" s="6" t="s">
        <v>384</v>
      </c>
      <c r="C126" s="4" t="s">
        <v>101</v>
      </c>
      <c r="D126" s="4" t="s">
        <v>88</v>
      </c>
      <c r="E126" s="4">
        <v>410</v>
      </c>
      <c r="F126" s="4" t="s">
        <v>102</v>
      </c>
      <c r="G126" s="9" t="s">
        <v>385</v>
      </c>
      <c r="H126" s="4" t="s">
        <v>294</v>
      </c>
      <c r="I126" s="4" t="s">
        <v>295</v>
      </c>
      <c r="J126" s="4" t="s">
        <v>386</v>
      </c>
      <c r="K126" s="16">
        <v>0.5</v>
      </c>
      <c r="L126" s="17">
        <v>19</v>
      </c>
      <c r="M126" s="17">
        <f t="shared" si="1"/>
        <v>0.66500000000000004</v>
      </c>
    </row>
    <row r="127" spans="1:13" ht="18" customHeight="1" x14ac:dyDescent="0.3">
      <c r="A127" s="5">
        <v>118</v>
      </c>
      <c r="B127" s="6" t="s">
        <v>415</v>
      </c>
      <c r="C127" s="4" t="s">
        <v>93</v>
      </c>
      <c r="D127" s="4" t="s">
        <v>88</v>
      </c>
      <c r="E127" s="4">
        <v>410</v>
      </c>
      <c r="F127" s="4" t="s">
        <v>81</v>
      </c>
      <c r="G127" s="9" t="s">
        <v>387</v>
      </c>
      <c r="H127" s="4" t="s">
        <v>294</v>
      </c>
      <c r="I127" s="4" t="s">
        <v>250</v>
      </c>
      <c r="J127" s="14" t="s">
        <v>416</v>
      </c>
      <c r="K127" s="16">
        <v>4</v>
      </c>
      <c r="L127" s="17">
        <v>22</v>
      </c>
      <c r="M127" s="17">
        <f t="shared" si="1"/>
        <v>0.77</v>
      </c>
    </row>
    <row r="128" spans="1:13" ht="18" customHeight="1" x14ac:dyDescent="0.3">
      <c r="A128" s="5">
        <v>119</v>
      </c>
      <c r="B128" s="6" t="s">
        <v>388</v>
      </c>
      <c r="C128" s="4" t="s">
        <v>93</v>
      </c>
      <c r="D128" s="4" t="s">
        <v>88</v>
      </c>
      <c r="E128" s="4">
        <v>410</v>
      </c>
      <c r="F128" s="4" t="s">
        <v>94</v>
      </c>
      <c r="G128" s="9" t="s">
        <v>389</v>
      </c>
      <c r="H128" s="4" t="s">
        <v>249</v>
      </c>
      <c r="I128" s="4" t="s">
        <v>250</v>
      </c>
      <c r="J128" s="4" t="s">
        <v>390</v>
      </c>
      <c r="K128" s="16">
        <v>5</v>
      </c>
      <c r="L128" s="17">
        <v>22</v>
      </c>
      <c r="M128" s="17">
        <f t="shared" si="1"/>
        <v>0.77</v>
      </c>
    </row>
    <row r="129" spans="1:13" ht="18" customHeight="1" x14ac:dyDescent="0.3">
      <c r="A129" s="5">
        <v>120</v>
      </c>
      <c r="B129" s="6" t="s">
        <v>391</v>
      </c>
      <c r="C129" s="4" t="s">
        <v>93</v>
      </c>
      <c r="D129" s="4" t="s">
        <v>88</v>
      </c>
      <c r="E129" s="4">
        <v>410</v>
      </c>
      <c r="F129" s="4" t="s">
        <v>94</v>
      </c>
      <c r="G129" s="9" t="s">
        <v>392</v>
      </c>
      <c r="H129" s="4" t="s">
        <v>249</v>
      </c>
      <c r="I129" s="4" t="s">
        <v>250</v>
      </c>
      <c r="J129" s="4" t="s">
        <v>393</v>
      </c>
      <c r="K129" s="16">
        <v>5</v>
      </c>
      <c r="L129" s="17">
        <v>22</v>
      </c>
      <c r="M129" s="17">
        <f t="shared" si="1"/>
        <v>0.77</v>
      </c>
    </row>
    <row r="130" spans="1:13" ht="18" customHeight="1" x14ac:dyDescent="0.3">
      <c r="A130" s="5">
        <v>121</v>
      </c>
      <c r="B130" s="6" t="s">
        <v>394</v>
      </c>
      <c r="C130" s="4" t="s">
        <v>93</v>
      </c>
      <c r="D130" s="4" t="s">
        <v>88</v>
      </c>
      <c r="E130" s="4">
        <v>410</v>
      </c>
      <c r="F130" s="4" t="s">
        <v>94</v>
      </c>
      <c r="G130" s="9" t="s">
        <v>395</v>
      </c>
      <c r="H130" s="4" t="s">
        <v>249</v>
      </c>
      <c r="I130" s="4" t="s">
        <v>250</v>
      </c>
      <c r="J130" s="4" t="s">
        <v>396</v>
      </c>
      <c r="K130" s="16">
        <v>5</v>
      </c>
      <c r="L130" s="17">
        <v>22</v>
      </c>
      <c r="M130" s="17">
        <f t="shared" si="1"/>
        <v>0.77</v>
      </c>
    </row>
    <row r="131" spans="1:13" ht="18" customHeight="1" x14ac:dyDescent="0.3">
      <c r="A131" s="5">
        <v>122</v>
      </c>
      <c r="B131" s="6" t="s">
        <v>397</v>
      </c>
      <c r="C131" s="4" t="s">
        <v>93</v>
      </c>
      <c r="D131" s="4" t="s">
        <v>88</v>
      </c>
      <c r="E131" s="4">
        <v>410</v>
      </c>
      <c r="F131" s="4" t="s">
        <v>94</v>
      </c>
      <c r="G131" s="9" t="s">
        <v>398</v>
      </c>
      <c r="H131" s="4" t="s">
        <v>249</v>
      </c>
      <c r="I131" s="4" t="s">
        <v>250</v>
      </c>
      <c r="J131" s="4" t="s">
        <v>399</v>
      </c>
      <c r="K131" s="16">
        <v>5</v>
      </c>
      <c r="L131" s="17">
        <v>22</v>
      </c>
      <c r="M131" s="17">
        <f t="shared" si="1"/>
        <v>0.77</v>
      </c>
    </row>
    <row r="132" spans="1:13" ht="18" customHeight="1" x14ac:dyDescent="0.3">
      <c r="A132" s="5">
        <v>123</v>
      </c>
      <c r="B132" s="6" t="s">
        <v>400</v>
      </c>
      <c r="C132" s="4" t="s">
        <v>93</v>
      </c>
      <c r="D132" s="4" t="s">
        <v>88</v>
      </c>
      <c r="E132" s="4">
        <v>410</v>
      </c>
      <c r="F132" s="4" t="s">
        <v>94</v>
      </c>
      <c r="G132" s="9" t="s">
        <v>401</v>
      </c>
      <c r="H132" s="4" t="s">
        <v>249</v>
      </c>
      <c r="I132" s="4" t="s">
        <v>250</v>
      </c>
      <c r="J132" s="4" t="s">
        <v>402</v>
      </c>
      <c r="K132" s="16">
        <v>5</v>
      </c>
      <c r="L132" s="17">
        <v>22</v>
      </c>
      <c r="M132" s="17">
        <f t="shared" si="1"/>
        <v>0.77</v>
      </c>
    </row>
    <row r="133" spans="1:13" ht="18" customHeight="1" x14ac:dyDescent="0.3">
      <c r="A133" s="5">
        <v>124</v>
      </c>
      <c r="B133" s="6" t="s">
        <v>403</v>
      </c>
      <c r="C133" s="4" t="s">
        <v>93</v>
      </c>
      <c r="D133" s="4" t="s">
        <v>88</v>
      </c>
      <c r="E133" s="4">
        <v>410</v>
      </c>
      <c r="F133" s="4" t="s">
        <v>94</v>
      </c>
      <c r="G133" s="9" t="s">
        <v>404</v>
      </c>
      <c r="H133" s="4" t="s">
        <v>249</v>
      </c>
      <c r="I133" s="4" t="s">
        <v>250</v>
      </c>
      <c r="J133" s="4" t="s">
        <v>405</v>
      </c>
      <c r="K133" s="16">
        <v>5</v>
      </c>
      <c r="L133" s="17">
        <v>22</v>
      </c>
      <c r="M133" s="17">
        <f t="shared" si="1"/>
        <v>0.77</v>
      </c>
    </row>
    <row r="134" spans="1:13" ht="18" customHeight="1" x14ac:dyDescent="0.3">
      <c r="A134" s="5">
        <v>125</v>
      </c>
      <c r="B134" s="6" t="s">
        <v>406</v>
      </c>
      <c r="C134" s="4" t="s">
        <v>93</v>
      </c>
      <c r="D134" s="4" t="s">
        <v>88</v>
      </c>
      <c r="E134" s="4">
        <v>410</v>
      </c>
      <c r="F134" s="4" t="s">
        <v>94</v>
      </c>
      <c r="G134" s="9" t="s">
        <v>407</v>
      </c>
      <c r="H134" s="4" t="s">
        <v>249</v>
      </c>
      <c r="I134" s="4" t="s">
        <v>250</v>
      </c>
      <c r="J134" s="4" t="s">
        <v>408</v>
      </c>
      <c r="K134" s="16">
        <v>5</v>
      </c>
      <c r="L134" s="17">
        <v>22</v>
      </c>
      <c r="M134" s="17">
        <f t="shared" si="1"/>
        <v>0.77</v>
      </c>
    </row>
    <row r="135" spans="1:13" ht="18" customHeight="1" x14ac:dyDescent="0.3">
      <c r="A135" s="5">
        <v>126</v>
      </c>
      <c r="B135" s="6" t="s">
        <v>409</v>
      </c>
      <c r="C135" s="4" t="s">
        <v>93</v>
      </c>
      <c r="D135" s="4" t="s">
        <v>88</v>
      </c>
      <c r="E135" s="4">
        <v>410</v>
      </c>
      <c r="F135" s="4" t="s">
        <v>94</v>
      </c>
      <c r="G135" s="9" t="s">
        <v>410</v>
      </c>
      <c r="H135" s="4" t="s">
        <v>249</v>
      </c>
      <c r="I135" s="4" t="s">
        <v>250</v>
      </c>
      <c r="J135" s="4" t="s">
        <v>411</v>
      </c>
      <c r="K135" s="16">
        <v>5</v>
      </c>
      <c r="L135" s="17">
        <v>22</v>
      </c>
      <c r="M135" s="17">
        <f t="shared" si="1"/>
        <v>0.77</v>
      </c>
    </row>
    <row r="136" spans="1:13" ht="18" customHeight="1" x14ac:dyDescent="0.3">
      <c r="A136" s="5">
        <v>127</v>
      </c>
      <c r="B136" s="6" t="s">
        <v>412</v>
      </c>
      <c r="C136" s="4" t="s">
        <v>93</v>
      </c>
      <c r="D136" s="4" t="s">
        <v>88</v>
      </c>
      <c r="E136" s="4">
        <v>410</v>
      </c>
      <c r="F136" s="4" t="s">
        <v>94</v>
      </c>
      <c r="G136" s="9" t="s">
        <v>413</v>
      </c>
      <c r="H136" s="4" t="s">
        <v>249</v>
      </c>
      <c r="I136" s="4" t="s">
        <v>250</v>
      </c>
      <c r="J136" s="4" t="s">
        <v>414</v>
      </c>
      <c r="K136" s="16">
        <v>5</v>
      </c>
      <c r="L136" s="17">
        <v>22</v>
      </c>
      <c r="M136" s="17">
        <f t="shared" si="1"/>
        <v>0.77</v>
      </c>
    </row>
    <row r="137" spans="1:13" ht="18" customHeight="1" x14ac:dyDescent="0.3">
      <c r="A137" s="5">
        <v>128</v>
      </c>
      <c r="B137" s="6" t="s">
        <v>417</v>
      </c>
      <c r="C137" s="4" t="s">
        <v>80</v>
      </c>
      <c r="D137" s="4"/>
      <c r="E137" s="4"/>
      <c r="F137" s="4"/>
      <c r="G137" s="9"/>
      <c r="H137" s="4"/>
      <c r="I137" s="4" t="s">
        <v>19</v>
      </c>
      <c r="J137" s="4" t="s">
        <v>418</v>
      </c>
      <c r="L137" s="17">
        <v>23</v>
      </c>
      <c r="M137" s="17">
        <f t="shared" si="1"/>
        <v>0.80500000000000005</v>
      </c>
    </row>
    <row r="138" spans="1:13" ht="18" customHeight="1" x14ac:dyDescent="0.3">
      <c r="A138" s="5">
        <v>129</v>
      </c>
      <c r="B138" s="6" t="s">
        <v>419</v>
      </c>
      <c r="C138" s="4" t="s">
        <v>80</v>
      </c>
      <c r="D138" s="4"/>
      <c r="E138" s="4"/>
      <c r="F138" s="4"/>
      <c r="G138" s="9"/>
      <c r="H138" s="4"/>
      <c r="I138" s="4" t="s">
        <v>19</v>
      </c>
      <c r="J138" s="4" t="s">
        <v>420</v>
      </c>
      <c r="L138" s="17">
        <v>23</v>
      </c>
      <c r="M138" s="17">
        <f t="shared" si="1"/>
        <v>0.80500000000000005</v>
      </c>
    </row>
    <row r="139" spans="1:13" ht="18" customHeight="1" x14ac:dyDescent="0.3">
      <c r="A139" s="5">
        <v>130</v>
      </c>
      <c r="B139" s="6" t="s">
        <v>421</v>
      </c>
      <c r="C139" s="4" t="s">
        <v>87</v>
      </c>
      <c r="D139" s="4"/>
      <c r="E139" s="4"/>
      <c r="F139" s="4"/>
      <c r="G139" s="9"/>
      <c r="H139" s="4"/>
      <c r="I139" s="4" t="s">
        <v>295</v>
      </c>
      <c r="J139" s="4" t="s">
        <v>422</v>
      </c>
      <c r="L139" s="18">
        <v>30</v>
      </c>
      <c r="M139" s="17">
        <f t="shared" si="1"/>
        <v>1.05</v>
      </c>
    </row>
    <row r="140" spans="1:13" ht="18" customHeight="1" x14ac:dyDescent="0.3">
      <c r="A140" s="5">
        <v>131</v>
      </c>
      <c r="B140" s="6" t="s">
        <v>423</v>
      </c>
      <c r="C140" s="4" t="s">
        <v>87</v>
      </c>
      <c r="D140" s="4"/>
      <c r="E140" s="4"/>
      <c r="F140" s="4"/>
      <c r="G140" s="9"/>
      <c r="H140" s="4"/>
      <c r="I140" s="4" t="s">
        <v>295</v>
      </c>
      <c r="J140" s="4" t="s">
        <v>424</v>
      </c>
      <c r="L140" s="18">
        <v>30</v>
      </c>
      <c r="M140" s="17">
        <f t="shared" ref="M140:M145" si="2">L140*0.035</f>
        <v>1.05</v>
      </c>
    </row>
    <row r="141" spans="1:13" ht="18" customHeight="1" x14ac:dyDescent="0.3">
      <c r="A141" s="5">
        <v>132</v>
      </c>
      <c r="B141" s="6" t="s">
        <v>425</v>
      </c>
      <c r="C141" s="4" t="s">
        <v>87</v>
      </c>
      <c r="D141" s="4"/>
      <c r="E141" s="4"/>
      <c r="F141" s="4"/>
      <c r="G141" s="9"/>
      <c r="H141" s="4"/>
      <c r="I141" s="4" t="s">
        <v>295</v>
      </c>
      <c r="J141" s="4" t="s">
        <v>426</v>
      </c>
      <c r="L141" s="18">
        <v>30</v>
      </c>
      <c r="M141" s="17">
        <f t="shared" si="2"/>
        <v>1.05</v>
      </c>
    </row>
    <row r="142" spans="1:13" ht="18" customHeight="1" x14ac:dyDescent="0.3">
      <c r="A142" s="5">
        <v>133</v>
      </c>
      <c r="B142" s="6" t="s">
        <v>427</v>
      </c>
      <c r="C142" s="4" t="s">
        <v>80</v>
      </c>
      <c r="D142" s="4"/>
      <c r="E142" s="4"/>
      <c r="F142" s="4"/>
      <c r="G142" s="9"/>
      <c r="H142" s="4"/>
      <c r="I142" s="4" t="s">
        <v>295</v>
      </c>
      <c r="J142" s="4" t="s">
        <v>428</v>
      </c>
      <c r="L142" s="17">
        <v>23</v>
      </c>
      <c r="M142" s="17">
        <f t="shared" si="2"/>
        <v>0.80500000000000005</v>
      </c>
    </row>
    <row r="143" spans="1:13" ht="18" customHeight="1" x14ac:dyDescent="0.3">
      <c r="A143" s="5">
        <v>134</v>
      </c>
      <c r="B143" s="6" t="s">
        <v>429</v>
      </c>
      <c r="C143" s="4" t="s">
        <v>87</v>
      </c>
      <c r="D143" s="4"/>
      <c r="E143" s="4"/>
      <c r="F143" s="4"/>
      <c r="G143" s="9"/>
      <c r="H143" s="4"/>
      <c r="I143" s="4" t="s">
        <v>295</v>
      </c>
      <c r="J143" s="4" t="s">
        <v>430</v>
      </c>
      <c r="L143" s="18">
        <v>30</v>
      </c>
      <c r="M143" s="17">
        <f t="shared" si="2"/>
        <v>1.05</v>
      </c>
    </row>
    <row r="144" spans="1:13" ht="18" customHeight="1" x14ac:dyDescent="0.3">
      <c r="A144" s="26">
        <v>135</v>
      </c>
      <c r="B144" s="27" t="s">
        <v>431</v>
      </c>
      <c r="C144" s="28" t="s">
        <v>80</v>
      </c>
      <c r="D144" s="29"/>
      <c r="E144" s="29"/>
      <c r="F144" s="29"/>
      <c r="G144" s="29"/>
      <c r="H144" s="29"/>
      <c r="I144" s="28" t="s">
        <v>295</v>
      </c>
      <c r="J144" s="28" t="s">
        <v>432</v>
      </c>
      <c r="L144" s="30">
        <v>23</v>
      </c>
      <c r="M144" s="30">
        <f t="shared" si="2"/>
        <v>0.80500000000000005</v>
      </c>
    </row>
    <row r="145" spans="1:13" ht="18" customHeight="1" x14ac:dyDescent="0.3">
      <c r="A145" s="5">
        <v>136</v>
      </c>
      <c r="B145" s="6" t="s">
        <v>433</v>
      </c>
      <c r="C145" s="4" t="s">
        <v>80</v>
      </c>
      <c r="D145" s="13"/>
      <c r="E145" s="13"/>
      <c r="F145" s="13"/>
      <c r="G145" s="13"/>
      <c r="H145" s="13"/>
      <c r="I145" s="4" t="s">
        <v>295</v>
      </c>
      <c r="J145" s="4" t="s">
        <v>434</v>
      </c>
      <c r="K145" s="13"/>
      <c r="L145" s="17">
        <v>23</v>
      </c>
      <c r="M145" s="17">
        <f t="shared" si="2"/>
        <v>0.80500000000000005</v>
      </c>
    </row>
  </sheetData>
  <autoFilter ref="A9:I145" xr:uid="{00000000-0009-0000-0000-000000000000}"/>
  <mergeCells count="6">
    <mergeCell ref="C5:J8"/>
    <mergeCell ref="L7:M8"/>
    <mergeCell ref="A5:B8"/>
    <mergeCell ref="A1:B4"/>
    <mergeCell ref="L1:M4"/>
    <mergeCell ref="C1:J4"/>
  </mergeCells>
  <conditionalFormatting sqref="J137:J145">
    <cfRule type="uniqueValues" dxfId="1" priority="4"/>
  </conditionalFormatting>
  <conditionalFormatting sqref="J10:J136">
    <cfRule type="uniqueValues" dxfId="0" priority="5"/>
  </conditionalFormatting>
  <printOptions horizontalCentered="1"/>
  <pageMargins left="0.2" right="0.2" top="0.75" bottom="0.75" header="0.3" footer="0.3"/>
  <pageSetup paperSize="8" scale="85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MDL</vt:lpstr>
      <vt:lpstr>MDL!Print_Area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Tahoone MohammadTaghi</dc:creator>
  <cp:lastModifiedBy>Digvip 18.500.000 $</cp:lastModifiedBy>
  <cp:lastPrinted>2026-02-17T09:00:56Z</cp:lastPrinted>
  <dcterms:created xsi:type="dcterms:W3CDTF">2015-06-05T18:17:20Z</dcterms:created>
  <dcterms:modified xsi:type="dcterms:W3CDTF">2026-02-17T09:01:17Z</dcterms:modified>
</cp:coreProperties>
</file>